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new without Hockey and GE" sheetId="1" r:id="rId1"/>
    <sheet name="original with Hockey" sheetId="2" r:id="rId2"/>
    <sheet name="Sheet3" sheetId="3" r:id="rId3"/>
  </sheets>
  <definedNames>
    <definedName name="_xlnm._FilterDatabase" localSheetId="0" hidden="1">'new without Hockey and GE'!$A$1:$U$10</definedName>
  </definedNames>
  <calcPr fullCalcOnLoad="1"/>
</workbook>
</file>

<file path=xl/sharedStrings.xml><?xml version="1.0" encoding="utf-8"?>
<sst xmlns="http://schemas.openxmlformats.org/spreadsheetml/2006/main" count="101" uniqueCount="19">
  <si>
    <t>Cavaliers</t>
  </si>
  <si>
    <t>Casuals</t>
  </si>
  <si>
    <t>Cardiff Bay Barb</t>
  </si>
  <si>
    <t>Cardiff Hockey</t>
  </si>
  <si>
    <t>Cardiff Uni Staff</t>
  </si>
  <si>
    <t>Chartered Trust</t>
  </si>
  <si>
    <t>Consmen</t>
  </si>
  <si>
    <t>Eclipse Print</t>
  </si>
  <si>
    <t>Rhiwbina</t>
  </si>
  <si>
    <t>??</t>
  </si>
  <si>
    <t>r</t>
  </si>
  <si>
    <t>ge</t>
  </si>
  <si>
    <t>6a</t>
  </si>
  <si>
    <t>6b</t>
  </si>
  <si>
    <t>8a</t>
  </si>
  <si>
    <t>8b</t>
  </si>
  <si>
    <t>10a</t>
  </si>
  <si>
    <t>10b</t>
  </si>
  <si>
    <t>hoc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</si>
</sst>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18.00390625" style="0" customWidth="1"/>
    <col min="2" max="2" width="6.140625" style="0" customWidth="1"/>
    <col min="3" max="3" width="6.28125" style="0" customWidth="1"/>
    <col min="4" max="4" width="5.421875" style="0" customWidth="1"/>
    <col min="5" max="5" width="5.57421875" style="0" customWidth="1"/>
    <col min="6" max="6" width="6.003906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4218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421875" style="0" customWidth="1"/>
    <col min="15" max="15" width="6.7109375" style="0" customWidth="1"/>
    <col min="16" max="16" width="6.421875" style="0" customWidth="1"/>
    <col min="17" max="17" width="6.8515625" style="0" customWidth="1"/>
    <col min="18" max="18" width="6.7109375" style="0" customWidth="1"/>
    <col min="19" max="19" width="6.421875" style="0" customWidth="1"/>
    <col min="20" max="21" width="7.00390625" style="0" customWidth="1"/>
  </cols>
  <sheetData>
    <row r="2" spans="1:21" ht="15">
      <c r="A2" t="s">
        <v>5</v>
      </c>
      <c r="B2" s="1" t="s">
        <v>10</v>
      </c>
      <c r="C2" s="1" t="s">
        <v>18</v>
      </c>
      <c r="D2" s="1">
        <v>13</v>
      </c>
      <c r="E2" s="1" t="s">
        <v>10</v>
      </c>
      <c r="F2" s="1">
        <v>15</v>
      </c>
      <c r="G2" s="1"/>
      <c r="H2" s="1"/>
      <c r="I2" s="1"/>
      <c r="J2" s="1"/>
      <c r="K2" s="1"/>
      <c r="L2" s="1" t="s">
        <v>18</v>
      </c>
      <c r="M2" s="1"/>
      <c r="N2" s="1"/>
      <c r="O2" s="1"/>
      <c r="P2" s="1"/>
      <c r="Q2" s="1"/>
      <c r="R2" s="1" t="s">
        <v>11</v>
      </c>
      <c r="S2" s="1"/>
      <c r="T2">
        <f>SUM(B2:S2)</f>
        <v>28</v>
      </c>
      <c r="U2">
        <f>T2/2</f>
        <v>14</v>
      </c>
    </row>
    <row r="3" spans="1:21" ht="15">
      <c r="A3" t="s">
        <v>0</v>
      </c>
      <c r="B3" s="1">
        <v>13</v>
      </c>
      <c r="C3" s="1" t="s">
        <v>10</v>
      </c>
      <c r="D3" s="1">
        <v>2</v>
      </c>
      <c r="E3" s="1">
        <v>12</v>
      </c>
      <c r="F3" s="1">
        <v>13</v>
      </c>
      <c r="G3" s="1"/>
      <c r="H3" s="1"/>
      <c r="I3" s="1" t="s">
        <v>18</v>
      </c>
      <c r="J3" s="1"/>
      <c r="K3" s="1"/>
      <c r="L3" s="1"/>
      <c r="M3" s="1"/>
      <c r="N3" s="1"/>
      <c r="O3" s="1"/>
      <c r="P3" s="1" t="s">
        <v>11</v>
      </c>
      <c r="Q3" s="1"/>
      <c r="R3" s="1" t="s">
        <v>18</v>
      </c>
      <c r="S3" s="1"/>
      <c r="T3">
        <f>SUM(B3:S3)</f>
        <v>40</v>
      </c>
      <c r="U3">
        <f>T3/4</f>
        <v>10</v>
      </c>
    </row>
    <row r="4" spans="1:21" ht="15">
      <c r="A4" t="s">
        <v>1</v>
      </c>
      <c r="B4" s="1">
        <v>2</v>
      </c>
      <c r="C4" s="1" t="s">
        <v>10</v>
      </c>
      <c r="D4" s="1">
        <v>14</v>
      </c>
      <c r="E4" s="1" t="s">
        <v>18</v>
      </c>
      <c r="F4" s="1">
        <v>13</v>
      </c>
      <c r="G4" s="1" t="s">
        <v>11</v>
      </c>
      <c r="H4" s="1" t="s">
        <v>11</v>
      </c>
      <c r="I4" s="1"/>
      <c r="J4" s="1"/>
      <c r="K4" s="1"/>
      <c r="L4" s="1"/>
      <c r="M4" s="1"/>
      <c r="N4" s="1" t="s">
        <v>18</v>
      </c>
      <c r="O4" s="1"/>
      <c r="P4" s="1"/>
      <c r="Q4" s="1" t="s">
        <v>11</v>
      </c>
      <c r="R4" s="1"/>
      <c r="S4" s="1"/>
      <c r="T4">
        <f>SUM(B4:S4)</f>
        <v>29</v>
      </c>
      <c r="U4">
        <f>T4/3</f>
        <v>9.666666666666666</v>
      </c>
    </row>
    <row r="5" spans="1:21" ht="15">
      <c r="A5" t="s">
        <v>8</v>
      </c>
      <c r="B5" s="1" t="s">
        <v>10</v>
      </c>
      <c r="C5" s="1" t="s">
        <v>11</v>
      </c>
      <c r="D5" s="1">
        <v>15</v>
      </c>
      <c r="E5" s="1">
        <v>3</v>
      </c>
      <c r="F5" s="1">
        <v>2</v>
      </c>
      <c r="G5" s="1"/>
      <c r="H5" s="1" t="s">
        <v>18</v>
      </c>
      <c r="I5" s="1"/>
      <c r="J5" s="1"/>
      <c r="K5" s="1"/>
      <c r="L5" s="1" t="s">
        <v>11</v>
      </c>
      <c r="M5" s="1"/>
      <c r="N5" s="1"/>
      <c r="O5" s="1"/>
      <c r="P5" s="1" t="s">
        <v>18</v>
      </c>
      <c r="Q5" s="1"/>
      <c r="R5" s="1"/>
      <c r="S5" s="1"/>
      <c r="T5">
        <f>SUM(B5:S5)</f>
        <v>20</v>
      </c>
      <c r="U5">
        <f>T5/3</f>
        <v>6.666666666666667</v>
      </c>
    </row>
    <row r="6" spans="1:21" ht="15">
      <c r="A6" t="s">
        <v>4</v>
      </c>
      <c r="B6" s="1" t="s">
        <v>10</v>
      </c>
      <c r="C6" s="1" t="s">
        <v>10</v>
      </c>
      <c r="D6" s="1" t="s">
        <v>11</v>
      </c>
      <c r="E6" s="1" t="s">
        <v>9</v>
      </c>
      <c r="F6" s="1">
        <v>2</v>
      </c>
      <c r="G6" s="1" t="s">
        <v>18</v>
      </c>
      <c r="H6" s="1"/>
      <c r="I6" s="1"/>
      <c r="J6" s="1"/>
      <c r="K6" s="1"/>
      <c r="L6" s="1"/>
      <c r="M6" s="1" t="s">
        <v>11</v>
      </c>
      <c r="N6" s="1"/>
      <c r="O6" s="1"/>
      <c r="P6" s="1"/>
      <c r="Q6" s="1" t="s">
        <v>18</v>
      </c>
      <c r="R6" s="1"/>
      <c r="S6" s="1"/>
      <c r="T6">
        <f>SUM(B6:S6)</f>
        <v>2</v>
      </c>
      <c r="U6">
        <f>T6/2</f>
        <v>1</v>
      </c>
    </row>
    <row r="7" spans="1:21" ht="15">
      <c r="A7" t="s">
        <v>7</v>
      </c>
      <c r="B7" s="1" t="s">
        <v>11</v>
      </c>
      <c r="C7" s="1" t="s">
        <v>10</v>
      </c>
      <c r="D7" s="1">
        <v>1</v>
      </c>
      <c r="E7" s="1" t="s">
        <v>10</v>
      </c>
      <c r="F7" s="1" t="s">
        <v>18</v>
      </c>
      <c r="G7" s="1"/>
      <c r="H7" s="1"/>
      <c r="I7" s="1"/>
      <c r="J7" s="1" t="s">
        <v>11</v>
      </c>
      <c r="K7" s="1"/>
      <c r="L7" s="1"/>
      <c r="M7" s="1"/>
      <c r="N7" s="1"/>
      <c r="O7" s="1" t="s">
        <v>18</v>
      </c>
      <c r="P7" s="1"/>
      <c r="Q7" s="1"/>
      <c r="R7" s="1"/>
      <c r="S7" s="1"/>
      <c r="T7">
        <f>SUM(B7:S7)</f>
        <v>1</v>
      </c>
      <c r="U7">
        <f>T7/1</f>
        <v>1</v>
      </c>
    </row>
    <row r="8" spans="1:21" ht="15">
      <c r="A8" t="s">
        <v>2</v>
      </c>
      <c r="B8" s="1" t="s">
        <v>18</v>
      </c>
      <c r="C8" s="1" t="s">
        <v>10</v>
      </c>
      <c r="D8" s="1">
        <v>0</v>
      </c>
      <c r="E8" s="1" t="s">
        <v>9</v>
      </c>
      <c r="F8" s="1" t="s">
        <v>11</v>
      </c>
      <c r="G8" s="1"/>
      <c r="H8" s="1"/>
      <c r="I8" s="1"/>
      <c r="J8" s="1" t="s">
        <v>18</v>
      </c>
      <c r="K8" s="1"/>
      <c r="L8" s="1"/>
      <c r="M8" s="1"/>
      <c r="N8" s="1"/>
      <c r="O8" s="1" t="s">
        <v>11</v>
      </c>
      <c r="P8" s="1"/>
      <c r="Q8" s="1"/>
      <c r="R8" s="1"/>
      <c r="S8" s="1"/>
      <c r="T8">
        <f>SUM(B8:S8)</f>
        <v>0</v>
      </c>
      <c r="U8">
        <f>T8/1</f>
        <v>0</v>
      </c>
    </row>
    <row r="9" spans="1:21" ht="15">
      <c r="A9" t="s">
        <v>6</v>
      </c>
      <c r="B9" s="1" t="s">
        <v>10</v>
      </c>
      <c r="C9" s="1" t="s">
        <v>10</v>
      </c>
      <c r="D9" s="1" t="s">
        <v>18</v>
      </c>
      <c r="E9" s="1" t="s">
        <v>11</v>
      </c>
      <c r="F9" s="1">
        <v>0</v>
      </c>
      <c r="G9" s="1"/>
      <c r="H9" s="1"/>
      <c r="I9" s="1"/>
      <c r="J9" s="1"/>
      <c r="K9" s="1"/>
      <c r="L9" s="1"/>
      <c r="M9" s="1" t="s">
        <v>18</v>
      </c>
      <c r="N9" s="1" t="s">
        <v>11</v>
      </c>
      <c r="O9" s="1"/>
      <c r="P9" s="1"/>
      <c r="Q9" s="1"/>
      <c r="R9" s="1"/>
      <c r="S9" s="1"/>
      <c r="T9">
        <f>SUM(B9:S9)</f>
        <v>0</v>
      </c>
      <c r="U9">
        <f>T9/1</f>
        <v>0</v>
      </c>
    </row>
    <row r="10" spans="2:19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 t="s">
        <v>12</v>
      </c>
      <c r="H10" s="2" t="s">
        <v>13</v>
      </c>
      <c r="I10" s="2">
        <v>7</v>
      </c>
      <c r="J10" s="2" t="s">
        <v>14</v>
      </c>
      <c r="K10" s="2" t="s">
        <v>15</v>
      </c>
      <c r="L10" s="2">
        <v>9</v>
      </c>
      <c r="M10" s="2" t="s">
        <v>16</v>
      </c>
      <c r="N10" s="2" t="s">
        <v>17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</row>
  </sheetData>
  <sheetProtection/>
  <autoFilter ref="A1:U10">
    <sortState ref="A2:U10">
      <sortCondition descending="1" sortBy="value" ref="U2:U1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00390625" style="0" customWidth="1"/>
    <col min="2" max="2" width="6.140625" style="0" customWidth="1"/>
    <col min="3" max="3" width="6.28125" style="0" customWidth="1"/>
    <col min="4" max="4" width="5.421875" style="0" customWidth="1"/>
    <col min="5" max="5" width="5.57421875" style="0" customWidth="1"/>
    <col min="6" max="6" width="6.003906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4218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421875" style="0" customWidth="1"/>
    <col min="15" max="15" width="6.7109375" style="0" customWidth="1"/>
    <col min="16" max="16" width="6.421875" style="0" customWidth="1"/>
    <col min="17" max="17" width="6.8515625" style="0" customWidth="1"/>
    <col min="18" max="18" width="6.7109375" style="0" customWidth="1"/>
    <col min="19" max="19" width="6.421875" style="0" customWidth="1"/>
    <col min="20" max="21" width="7.00390625" style="0" customWidth="1"/>
  </cols>
  <sheetData>
    <row r="2" spans="1:21" ht="15">
      <c r="A2" t="s">
        <v>5</v>
      </c>
      <c r="B2" s="1" t="s">
        <v>10</v>
      </c>
      <c r="C2" s="1" t="s">
        <v>10</v>
      </c>
      <c r="D2" s="1">
        <v>13</v>
      </c>
      <c r="E2" s="1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>
        <f aca="true" t="shared" si="0" ref="T2:T10">SUM(B2:S2)</f>
        <v>13</v>
      </c>
      <c r="U2">
        <f>T2/1</f>
        <v>13</v>
      </c>
    </row>
    <row r="3" spans="1:21" ht="15">
      <c r="A3" t="s">
        <v>8</v>
      </c>
      <c r="B3" s="1" t="s">
        <v>10</v>
      </c>
      <c r="C3" s="1" t="s">
        <v>11</v>
      </c>
      <c r="D3" s="1">
        <v>15</v>
      </c>
      <c r="E3" s="1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>
        <f t="shared" si="0"/>
        <v>18</v>
      </c>
      <c r="U3">
        <f>T3/2</f>
        <v>9</v>
      </c>
    </row>
    <row r="4" spans="1:21" ht="15">
      <c r="A4" t="s">
        <v>0</v>
      </c>
      <c r="B4" s="1">
        <v>13</v>
      </c>
      <c r="C4" s="1" t="s">
        <v>10</v>
      </c>
      <c r="D4" s="1">
        <v>2</v>
      </c>
      <c r="E4" s="1">
        <v>12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>
        <f t="shared" si="0"/>
        <v>27</v>
      </c>
      <c r="U4">
        <f>T4/3</f>
        <v>9</v>
      </c>
    </row>
    <row r="5" spans="1:21" ht="15">
      <c r="A5" t="s">
        <v>1</v>
      </c>
      <c r="B5" s="1">
        <v>2</v>
      </c>
      <c r="C5" s="1" t="s">
        <v>10</v>
      </c>
      <c r="D5" s="1">
        <v>14</v>
      </c>
      <c r="E5" s="1" t="s">
        <v>10</v>
      </c>
      <c r="F5" s="1"/>
      <c r="G5" s="1" t="s">
        <v>11</v>
      </c>
      <c r="H5" s="1" t="s">
        <v>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>
        <f t="shared" si="0"/>
        <v>16</v>
      </c>
      <c r="U5">
        <f>T5/2</f>
        <v>8</v>
      </c>
    </row>
    <row r="6" spans="1:21" ht="15">
      <c r="A6" t="s">
        <v>2</v>
      </c>
      <c r="B6" s="1">
        <v>15</v>
      </c>
      <c r="C6" s="1" t="s">
        <v>10</v>
      </c>
      <c r="D6" s="1">
        <v>0</v>
      </c>
      <c r="E6" s="1" t="s">
        <v>9</v>
      </c>
      <c r="F6" s="1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>
        <f t="shared" si="0"/>
        <v>15</v>
      </c>
      <c r="U6">
        <f>T6/2</f>
        <v>7.5</v>
      </c>
    </row>
    <row r="7" spans="1:21" ht="15">
      <c r="A7" t="s">
        <v>7</v>
      </c>
      <c r="B7" s="1" t="s">
        <v>11</v>
      </c>
      <c r="C7" s="1" t="s">
        <v>10</v>
      </c>
      <c r="D7" s="1">
        <v>1</v>
      </c>
      <c r="E7" s="1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>
        <f t="shared" si="0"/>
        <v>1</v>
      </c>
      <c r="U7">
        <f>T7/1</f>
        <v>1</v>
      </c>
    </row>
    <row r="8" spans="1:21" ht="15">
      <c r="A8" t="s">
        <v>3</v>
      </c>
      <c r="B8" s="1">
        <v>0</v>
      </c>
      <c r="C8" s="1" t="s">
        <v>10</v>
      </c>
      <c r="D8" s="1" t="s">
        <v>9</v>
      </c>
      <c r="E8" s="1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>
        <f t="shared" si="0"/>
        <v>0</v>
      </c>
      <c r="U8">
        <f>T8/2</f>
        <v>0</v>
      </c>
    </row>
    <row r="9" spans="1:21" ht="15">
      <c r="A9" t="s">
        <v>4</v>
      </c>
      <c r="B9" s="1" t="s">
        <v>10</v>
      </c>
      <c r="C9" s="1" t="s">
        <v>10</v>
      </c>
      <c r="D9" s="1" t="s">
        <v>11</v>
      </c>
      <c r="E9" s="1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>
        <f t="shared" si="0"/>
        <v>0</v>
      </c>
      <c r="U9">
        <f>T9/1</f>
        <v>0</v>
      </c>
    </row>
    <row r="10" spans="1:21" ht="15">
      <c r="A10" t="s">
        <v>6</v>
      </c>
      <c r="B10" s="1" t="s">
        <v>10</v>
      </c>
      <c r="C10" s="1" t="s">
        <v>10</v>
      </c>
      <c r="D10" s="1" t="s">
        <v>9</v>
      </c>
      <c r="E10" s="1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>
        <f t="shared" si="0"/>
        <v>0</v>
      </c>
      <c r="U10">
        <f>T10/2</f>
        <v>0</v>
      </c>
    </row>
    <row r="11" spans="2:19" ht="1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 t="s">
        <v>12</v>
      </c>
      <c r="H11" s="2" t="s">
        <v>13</v>
      </c>
      <c r="I11" s="2">
        <v>7</v>
      </c>
      <c r="J11" s="2" t="s">
        <v>14</v>
      </c>
      <c r="K11" s="2" t="s">
        <v>15</v>
      </c>
      <c r="L11" s="2">
        <v>9</v>
      </c>
      <c r="M11" s="2" t="s">
        <v>16</v>
      </c>
      <c r="N11" s="2" t="s">
        <v>17</v>
      </c>
      <c r="O11" s="2">
        <v>11</v>
      </c>
      <c r="P11" s="2">
        <v>12</v>
      </c>
      <c r="Q11" s="2">
        <v>13</v>
      </c>
      <c r="R11" s="2">
        <v>14</v>
      </c>
      <c r="S11" s="2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Lewis</dc:creator>
  <cp:keywords/>
  <dc:description/>
  <cp:lastModifiedBy>Daniel Lewis</cp:lastModifiedBy>
  <dcterms:created xsi:type="dcterms:W3CDTF">2013-05-28T20:18:06Z</dcterms:created>
  <dcterms:modified xsi:type="dcterms:W3CDTF">2013-06-06T23:22:40Z</dcterms:modified>
  <cp:category/>
  <cp:version/>
  <cp:contentType/>
  <cp:contentStatus/>
</cp:coreProperties>
</file>