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" windowWidth="15190" windowHeight="8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<sst xmlns="http://schemas.openxmlformats.org/spreadsheetml/2006/main" count="210" uniqueCount="148">
  <si>
    <t>Career wickets by season</t>
  </si>
  <si>
    <t xml:space="preserve"> </t>
  </si>
  <si>
    <t>Career</t>
  </si>
  <si>
    <t>Adefajo</t>
  </si>
  <si>
    <t>Afzaal</t>
  </si>
  <si>
    <t>Akbari</t>
  </si>
  <si>
    <t>Allen M</t>
  </si>
  <si>
    <t>Anthony</t>
  </si>
  <si>
    <t>Bannister</t>
  </si>
  <si>
    <t>Bee A</t>
  </si>
  <si>
    <t>Bee P</t>
  </si>
  <si>
    <t>Biggs</t>
  </si>
  <si>
    <t>Brearley</t>
  </si>
  <si>
    <t>Breeze</t>
  </si>
  <si>
    <t>Brewer S</t>
  </si>
  <si>
    <t>Britton</t>
  </si>
  <si>
    <t>Brown</t>
  </si>
  <si>
    <t>Chase</t>
  </si>
  <si>
    <t>Clapham</t>
  </si>
  <si>
    <t>Coombes</t>
  </si>
  <si>
    <t>Cossins</t>
  </si>
  <si>
    <t>Cush</t>
  </si>
  <si>
    <t>Dain</t>
  </si>
  <si>
    <t>Davies M</t>
  </si>
  <si>
    <t>Day G</t>
  </si>
  <si>
    <t>Dewbury</t>
  </si>
  <si>
    <t>Dunne</t>
  </si>
  <si>
    <t>Fitzgerald</t>
  </si>
  <si>
    <t>Foote</t>
  </si>
  <si>
    <t>Ford</t>
  </si>
  <si>
    <t>Foulkes</t>
  </si>
  <si>
    <t>Furnham A</t>
  </si>
  <si>
    <t>Furnham J</t>
  </si>
  <si>
    <t>Gibbs</t>
  </si>
  <si>
    <t>Goad</t>
  </si>
  <si>
    <t>Gough</t>
  </si>
  <si>
    <t>Griffiths C</t>
  </si>
  <si>
    <t>Hand</t>
  </si>
  <si>
    <t>Harris D</t>
  </si>
  <si>
    <t>Harris N</t>
  </si>
  <si>
    <t>Hirani</t>
  </si>
  <si>
    <t>Holdaway J</t>
  </si>
  <si>
    <t>Holdaway K</t>
  </si>
  <si>
    <t>Holliday</t>
  </si>
  <si>
    <t>Hood</t>
  </si>
  <si>
    <t>Jamal</t>
  </si>
  <si>
    <t>Jebin</t>
  </si>
  <si>
    <t>John</t>
  </si>
  <si>
    <t>Jones MV</t>
  </si>
  <si>
    <t>Kannan</t>
  </si>
  <si>
    <t>Karim</t>
  </si>
  <si>
    <t>Kernick</t>
  </si>
  <si>
    <t>Kuna</t>
  </si>
  <si>
    <t>Lawrence</t>
  </si>
  <si>
    <t>Lewis D</t>
  </si>
  <si>
    <t>Lewis R</t>
  </si>
  <si>
    <t>Linley</t>
  </si>
  <si>
    <t>Lock</t>
  </si>
  <si>
    <t>Lodge</t>
  </si>
  <si>
    <t>Loveridge</t>
  </si>
  <si>
    <t>Ludders</t>
  </si>
  <si>
    <t>Male</t>
  </si>
  <si>
    <t>Mavely C</t>
  </si>
  <si>
    <t>Mavely K</t>
  </si>
  <si>
    <t>McGowan N</t>
  </si>
  <si>
    <t>Morgan T</t>
  </si>
  <si>
    <t>Murphy K</t>
  </si>
  <si>
    <t>Murphy M</t>
  </si>
  <si>
    <t>O'Reilly</t>
  </si>
  <si>
    <t>Owen G</t>
  </si>
  <si>
    <t>Pike</t>
  </si>
  <si>
    <t>Prior B</t>
  </si>
  <si>
    <t>Prior C</t>
  </si>
  <si>
    <t>Prior J</t>
  </si>
  <si>
    <t>Purse</t>
  </si>
  <si>
    <t>Raj</t>
  </si>
  <si>
    <t>Ridout</t>
  </si>
  <si>
    <t>Rijas</t>
  </si>
  <si>
    <t>Roach</t>
  </si>
  <si>
    <t>Ronchetti</t>
  </si>
  <si>
    <t>Ryde H</t>
  </si>
  <si>
    <t>Sage</t>
  </si>
  <si>
    <t>Smith M</t>
  </si>
  <si>
    <t>Stephens M</t>
  </si>
  <si>
    <t>Stephens P</t>
  </si>
  <si>
    <t>Stewart</t>
  </si>
  <si>
    <t>Swain</t>
  </si>
  <si>
    <t>Taggart</t>
  </si>
  <si>
    <t>Terry A</t>
  </si>
  <si>
    <t>Thomas D</t>
  </si>
  <si>
    <t>Thomas J</t>
  </si>
  <si>
    <t>Thomas R</t>
  </si>
  <si>
    <t>Turner J</t>
  </si>
  <si>
    <t>Venkat</t>
  </si>
  <si>
    <t>Vyas</t>
  </si>
  <si>
    <t>Walker T</t>
  </si>
  <si>
    <t>Wallace</t>
  </si>
  <si>
    <t>Warwick</t>
  </si>
  <si>
    <t>Williams</t>
  </si>
  <si>
    <t>Wood M</t>
  </si>
  <si>
    <t>TOTAL</t>
  </si>
  <si>
    <t>Dafydd</t>
  </si>
  <si>
    <t>Thomas G</t>
  </si>
  <si>
    <t>Lal</t>
  </si>
  <si>
    <t>Obee</t>
  </si>
  <si>
    <t>Read</t>
  </si>
  <si>
    <t>Also</t>
  </si>
  <si>
    <t>Orfila</t>
  </si>
  <si>
    <t>Bamber T</t>
  </si>
  <si>
    <t>Bowes P</t>
  </si>
  <si>
    <t>Cox T</t>
  </si>
  <si>
    <t>Peacock</t>
  </si>
  <si>
    <t>Sanandaji</t>
  </si>
  <si>
    <t>Harding</t>
  </si>
  <si>
    <t>Hemsley</t>
  </si>
  <si>
    <t>Saj</t>
  </si>
  <si>
    <t>Tangney</t>
  </si>
  <si>
    <t>Tomos J</t>
  </si>
  <si>
    <t>Mason-W</t>
  </si>
  <si>
    <t>White T</t>
  </si>
  <si>
    <t>Hard</t>
  </si>
  <si>
    <t>Harris C</t>
  </si>
  <si>
    <t>Andrews P</t>
  </si>
  <si>
    <t>Owens R</t>
  </si>
  <si>
    <t>Patel A</t>
  </si>
  <si>
    <t>Purnell M</t>
  </si>
  <si>
    <t>Edwards L</t>
  </si>
  <si>
    <t>Savagar</t>
  </si>
  <si>
    <t>White D</t>
  </si>
  <si>
    <t>Hardiman</t>
  </si>
  <si>
    <t>Aqil</t>
  </si>
  <si>
    <t>Bluff</t>
  </si>
  <si>
    <t>Powling</t>
  </si>
  <si>
    <t>Ellis</t>
  </si>
  <si>
    <t>Mistry</t>
  </si>
  <si>
    <t>wickets correct</t>
  </si>
  <si>
    <t>Cullen M</t>
  </si>
  <si>
    <t>Biggs S</t>
  </si>
  <si>
    <t>O'Boyle</t>
  </si>
  <si>
    <t>Shine</t>
  </si>
  <si>
    <t>Gurpreet</t>
  </si>
  <si>
    <t>Jackson</t>
  </si>
  <si>
    <t>King</t>
  </si>
  <si>
    <t>Dean P</t>
  </si>
  <si>
    <t>Phillips G</t>
  </si>
  <si>
    <t>Marugonda</t>
  </si>
  <si>
    <t>Shatford A</t>
  </si>
  <si>
    <t>played 2020 or 2021, 10 wickets in a season or 20 wickets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</si>
</sst>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8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62" sqref="AD62:AD146"/>
    </sheetView>
  </sheetViews>
  <sheetFormatPr defaultColWidth="9.140625" defaultRowHeight="12.75"/>
  <cols>
    <col min="1" max="1" width="11.00390625" style="0" customWidth="1"/>
    <col min="2" max="30" width="4.8515625" style="0" customWidth="1"/>
    <col min="31" max="31" width="8.00390625" style="0" customWidth="1"/>
  </cols>
  <sheetData>
    <row r="1" spans="1:20" ht="12.75">
      <c r="A1" s="1" t="s">
        <v>0</v>
      </c>
      <c r="G1" s="7" t="s">
        <v>147</v>
      </c>
      <c r="T1" t="s">
        <v>135</v>
      </c>
    </row>
    <row r="3" spans="1:31" ht="12.75">
      <c r="A3" s="2" t="s">
        <v>1</v>
      </c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  <c r="L3">
        <v>2003</v>
      </c>
      <c r="M3">
        <v>2004</v>
      </c>
      <c r="N3">
        <v>2005</v>
      </c>
      <c r="O3">
        <v>2006</v>
      </c>
      <c r="P3">
        <v>2007</v>
      </c>
      <c r="Q3">
        <v>2008</v>
      </c>
      <c r="R3">
        <v>2009</v>
      </c>
      <c r="S3">
        <v>2010</v>
      </c>
      <c r="T3">
        <v>2011</v>
      </c>
      <c r="U3">
        <v>2012</v>
      </c>
      <c r="V3">
        <v>2013</v>
      </c>
      <c r="W3">
        <v>2014</v>
      </c>
      <c r="X3">
        <v>2015</v>
      </c>
      <c r="Y3">
        <v>2016</v>
      </c>
      <c r="Z3">
        <v>2017</v>
      </c>
      <c r="AA3">
        <v>2018</v>
      </c>
      <c r="AB3">
        <v>2019</v>
      </c>
      <c r="AC3">
        <v>2020</v>
      </c>
      <c r="AD3">
        <v>2021</v>
      </c>
      <c r="AE3" s="10" t="s">
        <v>2</v>
      </c>
    </row>
    <row r="4" spans="1:32" ht="12.75">
      <c r="A4" s="3" t="s">
        <v>4</v>
      </c>
      <c r="O4">
        <v>5</v>
      </c>
      <c r="P4">
        <v>12</v>
      </c>
      <c r="Q4">
        <v>5</v>
      </c>
      <c r="T4">
        <v>9</v>
      </c>
      <c r="AE4" s="1">
        <f>SUM(B4:AD4)</f>
        <v>31</v>
      </c>
      <c r="AF4" s="3" t="s">
        <v>4</v>
      </c>
    </row>
    <row r="5" spans="1:32" ht="12.75">
      <c r="A5" s="5" t="s">
        <v>6</v>
      </c>
      <c r="G5">
        <v>8</v>
      </c>
      <c r="H5">
        <v>12</v>
      </c>
      <c r="AE5" s="1">
        <f aca="true" t="shared" si="0" ref="AE5:AE60">SUM(B5:AD5)</f>
        <v>20</v>
      </c>
      <c r="AF5" s="5" t="s">
        <v>6</v>
      </c>
    </row>
    <row r="6" spans="1:32" ht="12.75">
      <c r="A6" s="6" t="s">
        <v>8</v>
      </c>
      <c r="P6">
        <v>6</v>
      </c>
      <c r="Q6">
        <v>8</v>
      </c>
      <c r="R6">
        <v>15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1">
        <f t="shared" si="0"/>
        <v>29</v>
      </c>
      <c r="AF6" s="6" t="s">
        <v>8</v>
      </c>
    </row>
    <row r="7" spans="1:32" ht="12.75">
      <c r="A7" s="6" t="s">
        <v>137</v>
      </c>
      <c r="U7" s="7"/>
      <c r="V7" s="7"/>
      <c r="W7" s="7"/>
      <c r="X7" s="7"/>
      <c r="Y7" s="7"/>
      <c r="Z7" s="7"/>
      <c r="AA7" s="7">
        <v>1</v>
      </c>
      <c r="AB7" s="7">
        <v>9</v>
      </c>
      <c r="AC7" s="7">
        <v>4</v>
      </c>
      <c r="AD7" s="7">
        <v>2</v>
      </c>
      <c r="AE7" s="1">
        <f t="shared" si="0"/>
        <v>16</v>
      </c>
      <c r="AF7" s="6" t="s">
        <v>137</v>
      </c>
    </row>
    <row r="8" spans="1:32" ht="12.75">
      <c r="A8" s="6" t="s">
        <v>131</v>
      </c>
      <c r="U8" s="7"/>
      <c r="V8" s="7"/>
      <c r="W8" s="7"/>
      <c r="X8" s="7"/>
      <c r="Y8" s="7"/>
      <c r="Z8" s="7">
        <v>4</v>
      </c>
      <c r="AA8" s="7">
        <v>3</v>
      </c>
      <c r="AB8" s="7">
        <v>4</v>
      </c>
      <c r="AC8" s="7"/>
      <c r="AD8" s="7">
        <v>9</v>
      </c>
      <c r="AE8" s="1">
        <f t="shared" si="0"/>
        <v>20</v>
      </c>
      <c r="AF8" s="6" t="s">
        <v>131</v>
      </c>
    </row>
    <row r="9" spans="1:32" ht="12.75">
      <c r="A9" s="7" t="s">
        <v>14</v>
      </c>
      <c r="C9">
        <v>12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1">
        <f t="shared" si="0"/>
        <v>12</v>
      </c>
      <c r="AF9" s="7" t="s">
        <v>14</v>
      </c>
    </row>
    <row r="10" spans="1:32" ht="12.75">
      <c r="A10" s="5" t="s">
        <v>17</v>
      </c>
      <c r="C10">
        <v>5</v>
      </c>
      <c r="D10">
        <v>6</v>
      </c>
      <c r="E10">
        <v>4</v>
      </c>
      <c r="F10">
        <v>19</v>
      </c>
      <c r="G10">
        <v>7</v>
      </c>
      <c r="H10">
        <v>11</v>
      </c>
      <c r="I10">
        <v>12</v>
      </c>
      <c r="J10">
        <v>9</v>
      </c>
      <c r="K10">
        <v>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1">
        <f t="shared" si="0"/>
        <v>79</v>
      </c>
      <c r="AF10" s="5" t="s">
        <v>17</v>
      </c>
    </row>
    <row r="11" spans="1:32" ht="12.75">
      <c r="A11" s="5" t="s">
        <v>18</v>
      </c>
      <c r="E11">
        <v>6</v>
      </c>
      <c r="F11">
        <v>5</v>
      </c>
      <c r="G11">
        <v>8</v>
      </c>
      <c r="H11">
        <v>18</v>
      </c>
      <c r="I11">
        <v>5</v>
      </c>
      <c r="J11">
        <v>7</v>
      </c>
      <c r="K11">
        <v>6</v>
      </c>
      <c r="L11">
        <v>12</v>
      </c>
      <c r="M11">
        <v>6</v>
      </c>
      <c r="N11">
        <v>4</v>
      </c>
      <c r="O11">
        <v>8</v>
      </c>
      <c r="P11">
        <v>2</v>
      </c>
      <c r="Q11">
        <v>3</v>
      </c>
      <c r="R11">
        <v>4</v>
      </c>
      <c r="S11">
        <v>6</v>
      </c>
      <c r="U11" s="7"/>
      <c r="V11" s="7"/>
      <c r="W11" s="7">
        <v>3</v>
      </c>
      <c r="X11" s="7">
        <v>7</v>
      </c>
      <c r="Y11" s="7">
        <v>2</v>
      </c>
      <c r="Z11" s="7"/>
      <c r="AA11" s="7"/>
      <c r="AB11" s="7">
        <v>1</v>
      </c>
      <c r="AC11" s="7"/>
      <c r="AD11" s="7"/>
      <c r="AE11" s="1">
        <f t="shared" si="0"/>
        <v>113</v>
      </c>
      <c r="AF11" s="5" t="s">
        <v>18</v>
      </c>
    </row>
    <row r="12" spans="1:32" ht="12.75">
      <c r="A12" s="6" t="s">
        <v>136</v>
      </c>
      <c r="U12" s="7"/>
      <c r="V12" s="7"/>
      <c r="W12" s="7"/>
      <c r="X12" s="7"/>
      <c r="Y12" s="7"/>
      <c r="Z12" s="7"/>
      <c r="AA12" s="7">
        <v>4</v>
      </c>
      <c r="AB12" s="7">
        <v>4</v>
      </c>
      <c r="AC12" s="7"/>
      <c r="AD12" s="7">
        <v>10</v>
      </c>
      <c r="AE12" s="1">
        <f t="shared" si="0"/>
        <v>18</v>
      </c>
      <c r="AF12" s="6" t="s">
        <v>136</v>
      </c>
    </row>
    <row r="13" spans="1:32" ht="12.75">
      <c r="A13" s="5" t="s">
        <v>22</v>
      </c>
      <c r="L13">
        <v>6</v>
      </c>
      <c r="M13">
        <v>20</v>
      </c>
      <c r="N13">
        <v>15</v>
      </c>
      <c r="O13">
        <v>5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1">
        <f t="shared" si="0"/>
        <v>46</v>
      </c>
      <c r="AF13" s="5" t="s">
        <v>22</v>
      </c>
    </row>
    <row r="14" spans="1:32" ht="12.75">
      <c r="A14" s="6" t="s">
        <v>23</v>
      </c>
      <c r="O14">
        <v>16</v>
      </c>
      <c r="P14">
        <v>10</v>
      </c>
      <c r="Q14">
        <v>6</v>
      </c>
      <c r="R14">
        <v>3</v>
      </c>
      <c r="S14">
        <v>2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1">
        <f t="shared" si="0"/>
        <v>37</v>
      </c>
      <c r="AF14" s="6" t="s">
        <v>23</v>
      </c>
    </row>
    <row r="15" spans="1:32" ht="12.75">
      <c r="A15" s="6" t="s">
        <v>24</v>
      </c>
      <c r="S15">
        <v>4</v>
      </c>
      <c r="T15">
        <v>4</v>
      </c>
      <c r="U15" s="7">
        <v>2</v>
      </c>
      <c r="V15" s="7">
        <v>7</v>
      </c>
      <c r="W15" s="7">
        <v>10</v>
      </c>
      <c r="X15" s="7">
        <v>11</v>
      </c>
      <c r="Y15" s="7">
        <v>2</v>
      </c>
      <c r="Z15" s="7">
        <v>3</v>
      </c>
      <c r="AA15" s="7">
        <v>7</v>
      </c>
      <c r="AB15" s="7">
        <v>15</v>
      </c>
      <c r="AC15" s="7">
        <v>5</v>
      </c>
      <c r="AD15" s="7">
        <v>18</v>
      </c>
      <c r="AE15" s="1">
        <f t="shared" si="0"/>
        <v>88</v>
      </c>
      <c r="AF15" s="6" t="s">
        <v>24</v>
      </c>
    </row>
    <row r="16" spans="1:32" ht="12.75">
      <c r="A16" s="9" t="s">
        <v>143</v>
      </c>
      <c r="U16" s="7"/>
      <c r="V16" s="7"/>
      <c r="W16" s="7"/>
      <c r="X16" s="7"/>
      <c r="Y16" s="7"/>
      <c r="Z16" s="7"/>
      <c r="AA16" s="7"/>
      <c r="AB16" s="7"/>
      <c r="AC16" s="7">
        <v>3</v>
      </c>
      <c r="AD16" s="7">
        <v>1</v>
      </c>
      <c r="AE16" s="1">
        <f t="shared" si="0"/>
        <v>4</v>
      </c>
      <c r="AF16" s="9" t="s">
        <v>143</v>
      </c>
    </row>
    <row r="17" spans="1:32" ht="12.75">
      <c r="A17" s="5" t="s">
        <v>27</v>
      </c>
      <c r="L17">
        <v>12</v>
      </c>
      <c r="M17">
        <v>15</v>
      </c>
      <c r="N17">
        <v>3</v>
      </c>
      <c r="O17">
        <v>5</v>
      </c>
      <c r="P17">
        <v>2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1">
        <f t="shared" si="0"/>
        <v>37</v>
      </c>
      <c r="AF17" s="5" t="s">
        <v>27</v>
      </c>
    </row>
    <row r="18" spans="1:32" ht="12.75">
      <c r="A18" s="7" t="s">
        <v>28</v>
      </c>
      <c r="J18">
        <v>4</v>
      </c>
      <c r="K18">
        <v>19</v>
      </c>
      <c r="L18">
        <v>20</v>
      </c>
      <c r="N18">
        <v>27</v>
      </c>
      <c r="O18">
        <v>17</v>
      </c>
      <c r="P18">
        <v>8</v>
      </c>
      <c r="Q18">
        <v>5</v>
      </c>
      <c r="R18">
        <v>21</v>
      </c>
      <c r="S18">
        <v>13</v>
      </c>
      <c r="T18">
        <v>24</v>
      </c>
      <c r="U18" s="7">
        <v>2</v>
      </c>
      <c r="V18" s="7"/>
      <c r="W18" s="7"/>
      <c r="X18" s="7"/>
      <c r="Y18" s="7"/>
      <c r="Z18" s="7"/>
      <c r="AA18" s="7"/>
      <c r="AB18" s="7"/>
      <c r="AC18" s="7"/>
      <c r="AD18" s="7"/>
      <c r="AE18" s="1">
        <f t="shared" si="0"/>
        <v>160</v>
      </c>
      <c r="AF18" s="7" t="s">
        <v>28</v>
      </c>
    </row>
    <row r="19" spans="1:32" ht="12.75">
      <c r="A19" s="5" t="s">
        <v>31</v>
      </c>
      <c r="H19">
        <v>6</v>
      </c>
      <c r="I19">
        <v>21</v>
      </c>
      <c r="J19">
        <v>12</v>
      </c>
      <c r="K19">
        <v>15</v>
      </c>
      <c r="L19">
        <v>26</v>
      </c>
      <c r="M19">
        <v>29</v>
      </c>
      <c r="N19">
        <v>17</v>
      </c>
      <c r="Q19">
        <v>1</v>
      </c>
      <c r="R19">
        <v>8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1">
        <f t="shared" si="0"/>
        <v>135</v>
      </c>
      <c r="AF19" s="5" t="s">
        <v>31</v>
      </c>
    </row>
    <row r="20" spans="1:32" ht="12.75">
      <c r="A20" s="5" t="s">
        <v>32</v>
      </c>
      <c r="E20">
        <v>10</v>
      </c>
      <c r="F20">
        <v>11</v>
      </c>
      <c r="G20">
        <v>16</v>
      </c>
      <c r="H20">
        <v>8</v>
      </c>
      <c r="I20">
        <v>7</v>
      </c>
      <c r="K20">
        <v>7</v>
      </c>
      <c r="M20">
        <v>2</v>
      </c>
      <c r="O20">
        <v>3</v>
      </c>
      <c r="P20">
        <v>1</v>
      </c>
      <c r="Q20">
        <v>3</v>
      </c>
      <c r="R20">
        <v>2</v>
      </c>
      <c r="S20">
        <v>1</v>
      </c>
      <c r="T20">
        <v>1</v>
      </c>
      <c r="U20" s="7">
        <v>2</v>
      </c>
      <c r="V20" s="7"/>
      <c r="W20" s="7"/>
      <c r="X20" s="7"/>
      <c r="Y20" s="7"/>
      <c r="Z20" s="7"/>
      <c r="AA20" s="7"/>
      <c r="AB20" s="7"/>
      <c r="AC20" s="7"/>
      <c r="AD20" s="7"/>
      <c r="AE20" s="1">
        <f t="shared" si="0"/>
        <v>74</v>
      </c>
      <c r="AF20" s="5" t="s">
        <v>32</v>
      </c>
    </row>
    <row r="21" spans="1:32" ht="12.75">
      <c r="A21" s="5" t="s">
        <v>34</v>
      </c>
      <c r="J21">
        <v>7</v>
      </c>
      <c r="K21">
        <v>1</v>
      </c>
      <c r="L21">
        <v>4</v>
      </c>
      <c r="M21">
        <v>2</v>
      </c>
      <c r="N21">
        <v>1</v>
      </c>
      <c r="O21">
        <v>4</v>
      </c>
      <c r="R21">
        <v>1</v>
      </c>
      <c r="S21">
        <v>2</v>
      </c>
      <c r="T21">
        <v>1</v>
      </c>
      <c r="U21" s="7"/>
      <c r="V21" s="7"/>
      <c r="W21" s="7"/>
      <c r="X21" s="7"/>
      <c r="Y21" s="7"/>
      <c r="Z21" s="7"/>
      <c r="AA21" s="7"/>
      <c r="AB21" s="7">
        <v>7</v>
      </c>
      <c r="AC21" s="7"/>
      <c r="AD21" s="7"/>
      <c r="AE21" s="1">
        <f t="shared" si="0"/>
        <v>30</v>
      </c>
      <c r="AF21" s="5" t="s">
        <v>34</v>
      </c>
    </row>
    <row r="22" spans="1:32" ht="12.75">
      <c r="A22" s="5" t="s">
        <v>35</v>
      </c>
      <c r="J22">
        <v>10</v>
      </c>
      <c r="K22">
        <v>11</v>
      </c>
      <c r="L22">
        <v>7</v>
      </c>
      <c r="M22">
        <v>4</v>
      </c>
      <c r="N22">
        <v>2</v>
      </c>
      <c r="O22">
        <v>6</v>
      </c>
      <c r="P22">
        <v>4</v>
      </c>
      <c r="Q22">
        <v>13</v>
      </c>
      <c r="R22">
        <v>5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1">
        <f t="shared" si="0"/>
        <v>62</v>
      </c>
      <c r="AF22" s="5" t="s">
        <v>35</v>
      </c>
    </row>
    <row r="23" spans="1:32" ht="12.75">
      <c r="A23" s="7" t="s">
        <v>40</v>
      </c>
      <c r="O23">
        <v>15</v>
      </c>
      <c r="P23">
        <v>8</v>
      </c>
      <c r="Q23">
        <v>4</v>
      </c>
      <c r="R23">
        <v>5</v>
      </c>
      <c r="S23">
        <v>8</v>
      </c>
      <c r="T23">
        <v>3</v>
      </c>
      <c r="U23" s="7">
        <v>2</v>
      </c>
      <c r="V23" s="7">
        <v>6</v>
      </c>
      <c r="W23" s="7">
        <v>6</v>
      </c>
      <c r="X23" s="7">
        <v>10</v>
      </c>
      <c r="Y23" s="7">
        <v>7</v>
      </c>
      <c r="Z23" s="7">
        <v>3</v>
      </c>
      <c r="AA23" s="7"/>
      <c r="AB23" s="7"/>
      <c r="AC23" s="7"/>
      <c r="AD23" s="7"/>
      <c r="AE23" s="1">
        <f t="shared" si="0"/>
        <v>77</v>
      </c>
      <c r="AF23" s="7" t="s">
        <v>40</v>
      </c>
    </row>
    <row r="24" spans="1:32" ht="12.75">
      <c r="A24" s="5" t="s">
        <v>42</v>
      </c>
      <c r="C24">
        <v>31</v>
      </c>
      <c r="D24">
        <v>5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1">
        <f t="shared" si="0"/>
        <v>36</v>
      </c>
      <c r="AF24" s="5" t="s">
        <v>42</v>
      </c>
    </row>
    <row r="25" spans="1:32" ht="12.75">
      <c r="A25" t="s">
        <v>43</v>
      </c>
      <c r="F25">
        <v>2</v>
      </c>
      <c r="I25">
        <v>2</v>
      </c>
      <c r="J25">
        <v>3</v>
      </c>
      <c r="K25">
        <v>10</v>
      </c>
      <c r="L25">
        <v>1</v>
      </c>
      <c r="M25">
        <v>9</v>
      </c>
      <c r="N25">
        <v>1</v>
      </c>
      <c r="O25">
        <v>5</v>
      </c>
      <c r="Q25">
        <v>2</v>
      </c>
      <c r="R25">
        <v>2</v>
      </c>
      <c r="S25">
        <v>1</v>
      </c>
      <c r="T25">
        <v>2</v>
      </c>
      <c r="U25" s="7">
        <v>1</v>
      </c>
      <c r="V25" s="7">
        <v>8</v>
      </c>
      <c r="W25" s="7">
        <v>3</v>
      </c>
      <c r="X25" s="7">
        <v>7</v>
      </c>
      <c r="Y25" s="7">
        <v>3</v>
      </c>
      <c r="Z25" s="7">
        <v>12</v>
      </c>
      <c r="AA25" s="7">
        <v>12</v>
      </c>
      <c r="AB25" s="7">
        <v>5</v>
      </c>
      <c r="AC25" s="7">
        <v>3</v>
      </c>
      <c r="AD25" s="7"/>
      <c r="AE25" s="1">
        <f t="shared" si="0"/>
        <v>94</v>
      </c>
      <c r="AF25" t="s">
        <v>43</v>
      </c>
    </row>
    <row r="26" spans="1:32" ht="12.75">
      <c r="A26" s="5" t="s">
        <v>44</v>
      </c>
      <c r="D26">
        <v>7</v>
      </c>
      <c r="E26">
        <v>21</v>
      </c>
      <c r="F26">
        <v>31</v>
      </c>
      <c r="G26">
        <v>18</v>
      </c>
      <c r="H26">
        <v>20</v>
      </c>
      <c r="I26">
        <v>31</v>
      </c>
      <c r="J26">
        <v>20</v>
      </c>
      <c r="K26">
        <v>34</v>
      </c>
      <c r="L26">
        <v>23</v>
      </c>
      <c r="M26">
        <v>10</v>
      </c>
      <c r="N26">
        <v>5</v>
      </c>
      <c r="O26">
        <v>22</v>
      </c>
      <c r="P26">
        <v>20</v>
      </c>
      <c r="Q26">
        <v>16</v>
      </c>
      <c r="R26">
        <v>15</v>
      </c>
      <c r="S26">
        <v>18</v>
      </c>
      <c r="T26">
        <v>18</v>
      </c>
      <c r="U26" s="7">
        <v>28</v>
      </c>
      <c r="V26" s="7">
        <v>5</v>
      </c>
      <c r="W26" s="7">
        <v>10</v>
      </c>
      <c r="X26" s="7">
        <v>4</v>
      </c>
      <c r="Y26" s="7"/>
      <c r="Z26" s="7"/>
      <c r="AA26" s="7"/>
      <c r="AB26" s="7">
        <v>1</v>
      </c>
      <c r="AC26" s="7"/>
      <c r="AD26" s="7"/>
      <c r="AE26" s="1">
        <f t="shared" si="0"/>
        <v>377</v>
      </c>
      <c r="AF26" s="5" t="s">
        <v>44</v>
      </c>
    </row>
    <row r="27" spans="1:32" ht="12.75">
      <c r="A27" s="9" t="s">
        <v>141</v>
      </c>
      <c r="U27" s="7"/>
      <c r="V27" s="7"/>
      <c r="W27" s="7"/>
      <c r="X27" s="7"/>
      <c r="Y27" s="7"/>
      <c r="Z27" s="7"/>
      <c r="AA27" s="7"/>
      <c r="AB27" s="7">
        <v>4</v>
      </c>
      <c r="AC27" s="7">
        <v>4</v>
      </c>
      <c r="AD27" s="7"/>
      <c r="AE27" s="1">
        <f t="shared" si="0"/>
        <v>8</v>
      </c>
      <c r="AF27" s="9" t="s">
        <v>141</v>
      </c>
    </row>
    <row r="28" spans="1:32" ht="12.75">
      <c r="A28" s="6" t="s">
        <v>46</v>
      </c>
      <c r="S28">
        <v>16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1">
        <f t="shared" si="0"/>
        <v>16</v>
      </c>
      <c r="AF28" s="6" t="s">
        <v>46</v>
      </c>
    </row>
    <row r="29" spans="1:32" ht="12.75">
      <c r="A29" s="5" t="s">
        <v>47</v>
      </c>
      <c r="F29">
        <v>3</v>
      </c>
      <c r="G29">
        <v>10</v>
      </c>
      <c r="H29">
        <v>10</v>
      </c>
      <c r="I29">
        <v>11</v>
      </c>
      <c r="J29">
        <v>6</v>
      </c>
      <c r="K29">
        <v>9</v>
      </c>
      <c r="L29">
        <v>9</v>
      </c>
      <c r="M29">
        <v>6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1">
        <f t="shared" si="0"/>
        <v>64</v>
      </c>
      <c r="AF29" s="5" t="s">
        <v>47</v>
      </c>
    </row>
    <row r="30" spans="1:32" ht="12.75">
      <c r="A30" s="9" t="s">
        <v>142</v>
      </c>
      <c r="U30" s="7"/>
      <c r="V30" s="7"/>
      <c r="W30" s="7"/>
      <c r="X30" s="7"/>
      <c r="Y30" s="7"/>
      <c r="Z30" s="7"/>
      <c r="AA30" s="7"/>
      <c r="AB30" s="7">
        <v>3</v>
      </c>
      <c r="AC30" s="7">
        <v>1</v>
      </c>
      <c r="AD30" s="7"/>
      <c r="AE30" s="1">
        <f t="shared" si="0"/>
        <v>4</v>
      </c>
      <c r="AF30" s="9" t="s">
        <v>142</v>
      </c>
    </row>
    <row r="31" spans="1:32" ht="12.75">
      <c r="A31" s="5" t="s">
        <v>54</v>
      </c>
      <c r="E31">
        <v>3</v>
      </c>
      <c r="F31">
        <v>27</v>
      </c>
      <c r="G31">
        <v>23</v>
      </c>
      <c r="H31">
        <v>16</v>
      </c>
      <c r="I31">
        <v>25</v>
      </c>
      <c r="J31">
        <v>30</v>
      </c>
      <c r="K31">
        <v>28</v>
      </c>
      <c r="L31">
        <v>24</v>
      </c>
      <c r="M31">
        <v>22</v>
      </c>
      <c r="N31">
        <v>19</v>
      </c>
      <c r="O31">
        <v>29</v>
      </c>
      <c r="P31">
        <v>22</v>
      </c>
      <c r="Q31">
        <v>17</v>
      </c>
      <c r="R31">
        <v>27</v>
      </c>
      <c r="S31">
        <v>25</v>
      </c>
      <c r="T31">
        <v>20</v>
      </c>
      <c r="U31" s="7">
        <v>10</v>
      </c>
      <c r="V31" s="7">
        <v>14</v>
      </c>
      <c r="W31" s="7">
        <v>16</v>
      </c>
      <c r="X31" s="7">
        <v>15</v>
      </c>
      <c r="Y31" s="7">
        <v>17</v>
      </c>
      <c r="Z31" s="7">
        <v>17</v>
      </c>
      <c r="AA31" s="7">
        <v>28</v>
      </c>
      <c r="AB31" s="7">
        <v>29</v>
      </c>
      <c r="AC31" s="7">
        <v>9</v>
      </c>
      <c r="AD31" s="7">
        <v>21</v>
      </c>
      <c r="AE31" s="1">
        <f t="shared" si="0"/>
        <v>533</v>
      </c>
      <c r="AF31" s="5" t="s">
        <v>54</v>
      </c>
    </row>
    <row r="32" spans="1:32" ht="12.75">
      <c r="A32" s="6" t="s">
        <v>59</v>
      </c>
      <c r="S32">
        <v>10</v>
      </c>
      <c r="T32">
        <v>9</v>
      </c>
      <c r="U32" s="7">
        <v>4</v>
      </c>
      <c r="V32" s="7">
        <v>3</v>
      </c>
      <c r="W32" s="7"/>
      <c r="X32" s="7"/>
      <c r="Y32" s="7"/>
      <c r="Z32" s="7"/>
      <c r="AA32" s="7">
        <v>7</v>
      </c>
      <c r="AB32" s="7">
        <v>5</v>
      </c>
      <c r="AC32" s="7">
        <v>4</v>
      </c>
      <c r="AD32" s="7">
        <v>2</v>
      </c>
      <c r="AE32" s="1">
        <f t="shared" si="0"/>
        <v>44</v>
      </c>
      <c r="AF32" s="6" t="s">
        <v>59</v>
      </c>
    </row>
    <row r="33" spans="1:32" ht="12.75">
      <c r="A33" s="5" t="s">
        <v>61</v>
      </c>
      <c r="B33">
        <v>11</v>
      </c>
      <c r="C33">
        <v>15</v>
      </c>
      <c r="D33">
        <v>3</v>
      </c>
      <c r="E33">
        <v>4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1">
        <f t="shared" si="0"/>
        <v>33</v>
      </c>
      <c r="AF33" s="5" t="s">
        <v>61</v>
      </c>
    </row>
    <row r="34" spans="1:32" ht="12.75">
      <c r="A34" s="9" t="s">
        <v>145</v>
      </c>
      <c r="U34" s="7"/>
      <c r="V34" s="7"/>
      <c r="W34" s="7"/>
      <c r="X34" s="7"/>
      <c r="Y34" s="7"/>
      <c r="Z34" s="7"/>
      <c r="AA34" s="7"/>
      <c r="AB34" s="7"/>
      <c r="AC34" s="7">
        <v>3</v>
      </c>
      <c r="AD34" s="7">
        <v>3</v>
      </c>
      <c r="AE34" s="1">
        <f t="shared" si="0"/>
        <v>6</v>
      </c>
      <c r="AF34" s="9" t="s">
        <v>145</v>
      </c>
    </row>
    <row r="35" spans="1:32" ht="12.75">
      <c r="A35" s="6" t="s">
        <v>118</v>
      </c>
      <c r="U35" s="7"/>
      <c r="V35" s="7">
        <v>4</v>
      </c>
      <c r="W35" s="7">
        <v>2</v>
      </c>
      <c r="X35" s="7"/>
      <c r="Y35" s="7"/>
      <c r="Z35" s="7">
        <v>1</v>
      </c>
      <c r="AA35" s="7">
        <v>5</v>
      </c>
      <c r="AB35" s="7">
        <v>13</v>
      </c>
      <c r="AC35" s="7">
        <v>2</v>
      </c>
      <c r="AD35" s="7">
        <v>5</v>
      </c>
      <c r="AE35" s="1">
        <f t="shared" si="0"/>
        <v>32</v>
      </c>
      <c r="AF35" s="6" t="s">
        <v>118</v>
      </c>
    </row>
    <row r="36" spans="1:32" ht="12.75">
      <c r="A36" s="5" t="s">
        <v>65</v>
      </c>
      <c r="B36">
        <v>23</v>
      </c>
      <c r="C36">
        <v>27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1">
        <f t="shared" si="0"/>
        <v>50</v>
      </c>
      <c r="AF36" s="5" t="s">
        <v>65</v>
      </c>
    </row>
    <row r="37" spans="1:32" ht="12.75">
      <c r="A37" s="6" t="s">
        <v>104</v>
      </c>
      <c r="T37">
        <v>1</v>
      </c>
      <c r="U37" s="7">
        <v>2</v>
      </c>
      <c r="V37" s="7">
        <v>11</v>
      </c>
      <c r="W37" s="7">
        <v>12</v>
      </c>
      <c r="X37" s="7">
        <v>11</v>
      </c>
      <c r="Y37" s="7">
        <v>19</v>
      </c>
      <c r="Z37" s="7">
        <v>17</v>
      </c>
      <c r="AA37" s="7">
        <v>13</v>
      </c>
      <c r="AB37" s="7">
        <v>11</v>
      </c>
      <c r="AC37" s="7"/>
      <c r="AD37" s="7"/>
      <c r="AE37" s="1">
        <f t="shared" si="0"/>
        <v>97</v>
      </c>
      <c r="AF37" s="6" t="s">
        <v>104</v>
      </c>
    </row>
    <row r="38" spans="1:32" ht="12.75">
      <c r="A38" s="5" t="s">
        <v>68</v>
      </c>
      <c r="F38">
        <v>4</v>
      </c>
      <c r="G38">
        <v>2</v>
      </c>
      <c r="H38">
        <v>6</v>
      </c>
      <c r="I38">
        <v>5</v>
      </c>
      <c r="J38">
        <v>1</v>
      </c>
      <c r="K38">
        <v>4</v>
      </c>
      <c r="L38">
        <v>3</v>
      </c>
      <c r="M38">
        <v>2</v>
      </c>
      <c r="N38">
        <v>3</v>
      </c>
      <c r="O38">
        <v>8</v>
      </c>
      <c r="P38">
        <v>2</v>
      </c>
      <c r="Q38">
        <v>2</v>
      </c>
      <c r="R38">
        <v>6</v>
      </c>
      <c r="S38">
        <v>8</v>
      </c>
      <c r="T38">
        <v>9</v>
      </c>
      <c r="U38" s="7">
        <v>7</v>
      </c>
      <c r="V38" s="7">
        <v>1</v>
      </c>
      <c r="W38" s="7">
        <v>3</v>
      </c>
      <c r="X38" s="7">
        <v>1</v>
      </c>
      <c r="Y38" s="7">
        <v>12</v>
      </c>
      <c r="Z38" s="7">
        <v>6</v>
      </c>
      <c r="AA38" s="7">
        <v>6</v>
      </c>
      <c r="AB38" s="7">
        <v>4</v>
      </c>
      <c r="AC38" s="7">
        <v>4</v>
      </c>
      <c r="AD38" s="7">
        <v>8</v>
      </c>
      <c r="AE38" s="1">
        <f t="shared" si="0"/>
        <v>117</v>
      </c>
      <c r="AF38" s="5" t="s">
        <v>68</v>
      </c>
    </row>
    <row r="39" spans="1:32" ht="12.75">
      <c r="A39" s="6" t="s">
        <v>123</v>
      </c>
      <c r="U39" s="7"/>
      <c r="V39" s="7"/>
      <c r="W39" s="7"/>
      <c r="X39" s="7">
        <v>3</v>
      </c>
      <c r="Y39" s="7">
        <v>10</v>
      </c>
      <c r="Z39" s="7">
        <v>4</v>
      </c>
      <c r="AA39" s="7">
        <v>3</v>
      </c>
      <c r="AB39" s="7">
        <v>10</v>
      </c>
      <c r="AC39" s="7">
        <v>6</v>
      </c>
      <c r="AD39" s="7">
        <v>14</v>
      </c>
      <c r="AE39" s="1">
        <f t="shared" si="0"/>
        <v>50</v>
      </c>
      <c r="AF39" s="6" t="s">
        <v>123</v>
      </c>
    </row>
    <row r="40" spans="1:32" ht="12.75">
      <c r="A40" s="9" t="s">
        <v>144</v>
      </c>
      <c r="U40" s="7"/>
      <c r="V40" s="7"/>
      <c r="W40" s="7"/>
      <c r="X40" s="7"/>
      <c r="Y40" s="7"/>
      <c r="Z40" s="7"/>
      <c r="AA40" s="7"/>
      <c r="AB40" s="7"/>
      <c r="AC40" s="7">
        <v>4</v>
      </c>
      <c r="AD40" s="7">
        <v>3</v>
      </c>
      <c r="AE40" s="1">
        <f t="shared" si="0"/>
        <v>7</v>
      </c>
      <c r="AF40" s="9" t="s">
        <v>144</v>
      </c>
    </row>
    <row r="41" spans="1:32" ht="12.75">
      <c r="A41" s="5" t="s">
        <v>71</v>
      </c>
      <c r="B41">
        <v>13</v>
      </c>
      <c r="C41">
        <v>5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1">
        <f t="shared" si="0"/>
        <v>18</v>
      </c>
      <c r="AF41" s="5" t="s">
        <v>71</v>
      </c>
    </row>
    <row r="42" spans="1:32" ht="12.75">
      <c r="A42" s="5" t="s">
        <v>72</v>
      </c>
      <c r="E42">
        <v>6</v>
      </c>
      <c r="F42">
        <v>15</v>
      </c>
      <c r="G42">
        <v>6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1">
        <f t="shared" si="0"/>
        <v>27</v>
      </c>
      <c r="AF42" s="5" t="s">
        <v>72</v>
      </c>
    </row>
    <row r="43" spans="1:32" ht="12.75">
      <c r="A43" t="s">
        <v>73</v>
      </c>
      <c r="B43">
        <v>8</v>
      </c>
      <c r="C43">
        <v>11</v>
      </c>
      <c r="D43">
        <v>3</v>
      </c>
      <c r="E43">
        <v>4</v>
      </c>
      <c r="F43">
        <v>9</v>
      </c>
      <c r="I43">
        <v>6</v>
      </c>
      <c r="J43">
        <v>8</v>
      </c>
      <c r="K43">
        <v>15</v>
      </c>
      <c r="L43">
        <v>21</v>
      </c>
      <c r="M43">
        <v>9</v>
      </c>
      <c r="N43">
        <v>4</v>
      </c>
      <c r="O43">
        <v>12</v>
      </c>
      <c r="P43">
        <v>2</v>
      </c>
      <c r="Q43">
        <v>10</v>
      </c>
      <c r="R43">
        <v>13</v>
      </c>
      <c r="S43">
        <v>2</v>
      </c>
      <c r="T43">
        <v>5</v>
      </c>
      <c r="U43" s="7">
        <v>4</v>
      </c>
      <c r="V43" s="7"/>
      <c r="W43" s="7">
        <v>1</v>
      </c>
      <c r="X43" s="7">
        <v>4</v>
      </c>
      <c r="Y43" s="7">
        <v>3</v>
      </c>
      <c r="Z43" s="7"/>
      <c r="AA43" s="7">
        <v>3</v>
      </c>
      <c r="AB43" s="7">
        <v>4</v>
      </c>
      <c r="AC43" s="7"/>
      <c r="AD43" s="7">
        <v>3</v>
      </c>
      <c r="AE43" s="1">
        <f t="shared" si="0"/>
        <v>164</v>
      </c>
      <c r="AF43" t="s">
        <v>73</v>
      </c>
    </row>
    <row r="44" spans="1:32" ht="12.75">
      <c r="A44" t="s">
        <v>74</v>
      </c>
      <c r="B44">
        <v>17</v>
      </c>
      <c r="C44">
        <v>15</v>
      </c>
      <c r="D44">
        <v>4</v>
      </c>
      <c r="E44">
        <v>10</v>
      </c>
      <c r="F44">
        <v>2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1">
        <f t="shared" si="0"/>
        <v>48</v>
      </c>
      <c r="AF44" t="s">
        <v>74</v>
      </c>
    </row>
    <row r="45" spans="1:32" ht="12.75">
      <c r="A45" t="s">
        <v>78</v>
      </c>
      <c r="O45">
        <v>13</v>
      </c>
      <c r="P45">
        <v>3</v>
      </c>
      <c r="Q45">
        <v>8</v>
      </c>
      <c r="R45">
        <v>6</v>
      </c>
      <c r="S45">
        <v>5</v>
      </c>
      <c r="T45">
        <v>3</v>
      </c>
      <c r="U45" s="7"/>
      <c r="V45" s="7">
        <v>4</v>
      </c>
      <c r="W45" s="7"/>
      <c r="X45" s="7"/>
      <c r="Y45" s="7"/>
      <c r="Z45" s="7"/>
      <c r="AA45" s="7"/>
      <c r="AB45" s="7"/>
      <c r="AC45" s="7"/>
      <c r="AD45" s="7"/>
      <c r="AE45" s="1">
        <f t="shared" si="0"/>
        <v>42</v>
      </c>
      <c r="AF45" t="s">
        <v>78</v>
      </c>
    </row>
    <row r="46" spans="1:32" ht="12.75">
      <c r="A46" t="s">
        <v>146</v>
      </c>
      <c r="U46" s="7"/>
      <c r="V46" s="7"/>
      <c r="W46" s="7"/>
      <c r="X46" s="7"/>
      <c r="Y46" s="7"/>
      <c r="Z46" s="7"/>
      <c r="AA46" s="7"/>
      <c r="AB46" s="7"/>
      <c r="AC46" s="7"/>
      <c r="AD46" s="7">
        <v>3</v>
      </c>
      <c r="AE46" s="1">
        <f t="shared" si="0"/>
        <v>3</v>
      </c>
      <c r="AF46" t="s">
        <v>146</v>
      </c>
    </row>
    <row r="47" spans="1:32" ht="12.75">
      <c r="A47" s="7" t="s">
        <v>139</v>
      </c>
      <c r="U47" s="7"/>
      <c r="V47" s="7"/>
      <c r="W47" s="7"/>
      <c r="X47" s="7"/>
      <c r="Y47" s="7"/>
      <c r="Z47" s="7"/>
      <c r="AA47" s="7"/>
      <c r="AB47" s="7">
        <v>2</v>
      </c>
      <c r="AC47" s="7"/>
      <c r="AD47" s="7">
        <v>1</v>
      </c>
      <c r="AE47" s="1">
        <f t="shared" si="0"/>
        <v>3</v>
      </c>
      <c r="AF47" s="7" t="s">
        <v>139</v>
      </c>
    </row>
    <row r="48" spans="1:32" ht="12.75">
      <c r="A48" s="5" t="s">
        <v>83</v>
      </c>
      <c r="E48">
        <v>2</v>
      </c>
      <c r="F48">
        <v>22</v>
      </c>
      <c r="G48">
        <v>15</v>
      </c>
      <c r="H48">
        <v>11</v>
      </c>
      <c r="I48">
        <v>9</v>
      </c>
      <c r="J48">
        <v>6</v>
      </c>
      <c r="K48">
        <v>13</v>
      </c>
      <c r="L48">
        <v>13</v>
      </c>
      <c r="M48">
        <v>8</v>
      </c>
      <c r="N48">
        <v>7</v>
      </c>
      <c r="O48">
        <v>12</v>
      </c>
      <c r="P48">
        <v>8</v>
      </c>
      <c r="Q48">
        <v>10</v>
      </c>
      <c r="R48">
        <v>7</v>
      </c>
      <c r="S48">
        <v>16</v>
      </c>
      <c r="T48">
        <v>17</v>
      </c>
      <c r="U48" s="7">
        <v>26</v>
      </c>
      <c r="V48" s="7">
        <v>21</v>
      </c>
      <c r="W48" s="7">
        <v>11</v>
      </c>
      <c r="X48" s="7">
        <v>12</v>
      </c>
      <c r="Y48" s="7">
        <v>17</v>
      </c>
      <c r="Z48" s="7">
        <v>20</v>
      </c>
      <c r="AA48" s="7">
        <v>17</v>
      </c>
      <c r="AB48" s="7">
        <v>19</v>
      </c>
      <c r="AC48" s="7">
        <v>8</v>
      </c>
      <c r="AD48" s="7">
        <v>11</v>
      </c>
      <c r="AE48" s="1">
        <f t="shared" si="0"/>
        <v>338</v>
      </c>
      <c r="AF48" s="5" t="s">
        <v>83</v>
      </c>
    </row>
    <row r="49" spans="1:32" ht="12.75">
      <c r="A49" s="5" t="s">
        <v>84</v>
      </c>
      <c r="E49">
        <v>5</v>
      </c>
      <c r="F49">
        <v>23</v>
      </c>
      <c r="G49">
        <v>15</v>
      </c>
      <c r="H49">
        <v>35</v>
      </c>
      <c r="I49">
        <v>39</v>
      </c>
      <c r="J49">
        <v>17</v>
      </c>
      <c r="K49">
        <v>26</v>
      </c>
      <c r="L49">
        <v>16</v>
      </c>
      <c r="M49">
        <v>31</v>
      </c>
      <c r="N49">
        <v>21</v>
      </c>
      <c r="O49">
        <v>25</v>
      </c>
      <c r="P49">
        <v>23</v>
      </c>
      <c r="Q49">
        <v>14</v>
      </c>
      <c r="R49">
        <v>30</v>
      </c>
      <c r="S49">
        <v>25</v>
      </c>
      <c r="T49">
        <v>39</v>
      </c>
      <c r="U49" s="7">
        <v>29</v>
      </c>
      <c r="V49" s="7">
        <v>22</v>
      </c>
      <c r="W49" s="7">
        <v>18</v>
      </c>
      <c r="X49" s="7">
        <v>9</v>
      </c>
      <c r="Y49" s="7">
        <v>8</v>
      </c>
      <c r="Z49" s="7">
        <v>13</v>
      </c>
      <c r="AA49" s="7">
        <v>24</v>
      </c>
      <c r="AB49" s="7"/>
      <c r="AC49" s="7"/>
      <c r="AD49" s="7">
        <v>5</v>
      </c>
      <c r="AE49" s="1">
        <f t="shared" si="0"/>
        <v>512</v>
      </c>
      <c r="AF49" s="5" t="s">
        <v>84</v>
      </c>
    </row>
    <row r="50" spans="1:32" ht="12.75">
      <c r="A50" s="6" t="s">
        <v>85</v>
      </c>
      <c r="R50">
        <v>13</v>
      </c>
      <c r="S50">
        <v>4</v>
      </c>
      <c r="T50">
        <v>12</v>
      </c>
      <c r="U50" s="7">
        <v>13</v>
      </c>
      <c r="V50" s="7">
        <v>19</v>
      </c>
      <c r="W50" s="7">
        <v>18</v>
      </c>
      <c r="X50" s="7">
        <v>8</v>
      </c>
      <c r="Y50" s="7">
        <v>2</v>
      </c>
      <c r="Z50" s="7">
        <v>4</v>
      </c>
      <c r="AA50" s="7"/>
      <c r="AB50" s="7">
        <v>2</v>
      </c>
      <c r="AC50" s="7">
        <v>2</v>
      </c>
      <c r="AD50" s="7">
        <v>3</v>
      </c>
      <c r="AE50" s="1">
        <f t="shared" si="0"/>
        <v>100</v>
      </c>
      <c r="AF50" s="6" t="s">
        <v>85</v>
      </c>
    </row>
    <row r="51" spans="1:32" ht="12.75">
      <c r="A51" s="6" t="s">
        <v>86</v>
      </c>
      <c r="O51">
        <v>7</v>
      </c>
      <c r="P51">
        <v>5</v>
      </c>
      <c r="Q51">
        <v>7</v>
      </c>
      <c r="R51">
        <v>6</v>
      </c>
      <c r="S51">
        <v>4</v>
      </c>
      <c r="T51">
        <v>7</v>
      </c>
      <c r="U51" s="7">
        <v>2</v>
      </c>
      <c r="V51" s="7"/>
      <c r="W51" s="7"/>
      <c r="X51" s="7">
        <v>2</v>
      </c>
      <c r="Y51" s="7">
        <v>1</v>
      </c>
      <c r="Z51" s="7">
        <v>3</v>
      </c>
      <c r="AA51" s="7">
        <v>5</v>
      </c>
      <c r="AB51" s="7">
        <v>6</v>
      </c>
      <c r="AC51" s="7"/>
      <c r="AD51" s="7"/>
      <c r="AE51" s="1">
        <f t="shared" si="0"/>
        <v>55</v>
      </c>
      <c r="AF51" s="6" t="s">
        <v>86</v>
      </c>
    </row>
    <row r="52" spans="1:32" ht="12.75">
      <c r="A52" s="6" t="s">
        <v>116</v>
      </c>
      <c r="U52" s="7"/>
      <c r="V52" s="7">
        <v>4</v>
      </c>
      <c r="W52" s="7"/>
      <c r="X52" s="7">
        <v>1</v>
      </c>
      <c r="Y52" s="7">
        <v>3</v>
      </c>
      <c r="Z52" s="7">
        <v>3</v>
      </c>
      <c r="AA52" s="7">
        <v>7</v>
      </c>
      <c r="AB52" s="7"/>
      <c r="AC52" s="7"/>
      <c r="AD52" s="7"/>
      <c r="AE52" s="1">
        <f t="shared" si="0"/>
        <v>18</v>
      </c>
      <c r="AF52" s="6" t="s">
        <v>116</v>
      </c>
    </row>
    <row r="53" spans="1:32" ht="12.75">
      <c r="A53" s="5" t="s">
        <v>89</v>
      </c>
      <c r="E53">
        <v>2</v>
      </c>
      <c r="F53">
        <v>16</v>
      </c>
      <c r="G53">
        <v>6</v>
      </c>
      <c r="H53">
        <v>18</v>
      </c>
      <c r="I53">
        <v>11</v>
      </c>
      <c r="J53">
        <v>14</v>
      </c>
      <c r="K53">
        <v>15</v>
      </c>
      <c r="L53">
        <v>8</v>
      </c>
      <c r="M53">
        <v>3</v>
      </c>
      <c r="N53">
        <v>8</v>
      </c>
      <c r="O53">
        <v>12</v>
      </c>
      <c r="P53">
        <v>8</v>
      </c>
      <c r="Q53">
        <v>10</v>
      </c>
      <c r="R53">
        <v>14</v>
      </c>
      <c r="S53">
        <v>23</v>
      </c>
      <c r="T53">
        <v>18</v>
      </c>
      <c r="U53" s="7">
        <v>17</v>
      </c>
      <c r="V53" s="7">
        <v>10</v>
      </c>
      <c r="W53" s="7">
        <v>4</v>
      </c>
      <c r="X53" s="7">
        <v>7</v>
      </c>
      <c r="Y53" s="7">
        <v>23</v>
      </c>
      <c r="Z53" s="7">
        <v>12</v>
      </c>
      <c r="AA53" s="7">
        <v>14</v>
      </c>
      <c r="AB53" s="7">
        <v>25</v>
      </c>
      <c r="AC53" s="7">
        <v>8</v>
      </c>
      <c r="AD53" s="7">
        <v>10</v>
      </c>
      <c r="AE53" s="1">
        <f t="shared" si="0"/>
        <v>316</v>
      </c>
      <c r="AF53" s="5" t="s">
        <v>89</v>
      </c>
    </row>
    <row r="54" spans="1:32" ht="12.75">
      <c r="A54" s="5" t="s">
        <v>90</v>
      </c>
      <c r="L54">
        <v>1</v>
      </c>
      <c r="M54">
        <v>19</v>
      </c>
      <c r="O54">
        <v>2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1">
        <f t="shared" si="0"/>
        <v>22</v>
      </c>
      <c r="AF54" s="5" t="s">
        <v>90</v>
      </c>
    </row>
    <row r="55" spans="1:32" ht="12.75">
      <c r="A55" s="5" t="s">
        <v>93</v>
      </c>
      <c r="L55">
        <v>10</v>
      </c>
      <c r="M55">
        <v>9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1">
        <f t="shared" si="0"/>
        <v>19</v>
      </c>
      <c r="AF55" s="5" t="s">
        <v>93</v>
      </c>
    </row>
    <row r="56" spans="1:32" ht="12.75">
      <c r="A56" t="s">
        <v>94</v>
      </c>
      <c r="I56">
        <v>6</v>
      </c>
      <c r="J56">
        <v>5</v>
      </c>
      <c r="K56">
        <v>2</v>
      </c>
      <c r="M56">
        <v>1</v>
      </c>
      <c r="O56">
        <v>1</v>
      </c>
      <c r="P56">
        <v>8</v>
      </c>
      <c r="Q56">
        <v>8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1">
        <f t="shared" si="0"/>
        <v>31</v>
      </c>
      <c r="AF56" t="s">
        <v>94</v>
      </c>
    </row>
    <row r="57" spans="1:32" ht="12.75">
      <c r="A57" s="5" t="s">
        <v>96</v>
      </c>
      <c r="F57">
        <v>20</v>
      </c>
      <c r="G57">
        <v>14</v>
      </c>
      <c r="H57">
        <v>2</v>
      </c>
      <c r="I57">
        <v>3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1">
        <f t="shared" si="0"/>
        <v>39</v>
      </c>
      <c r="AF57" s="5" t="s">
        <v>96</v>
      </c>
    </row>
    <row r="58" spans="1:32" ht="12.75">
      <c r="A58" s="6" t="s">
        <v>97</v>
      </c>
      <c r="R58">
        <v>12</v>
      </c>
      <c r="S58">
        <v>13</v>
      </c>
      <c r="T58">
        <v>14</v>
      </c>
      <c r="U58" s="7">
        <v>1</v>
      </c>
      <c r="V58" s="7"/>
      <c r="W58" s="7"/>
      <c r="X58" s="7"/>
      <c r="Y58" s="7"/>
      <c r="Z58" s="7"/>
      <c r="AA58" s="7"/>
      <c r="AB58" s="7"/>
      <c r="AC58" s="7"/>
      <c r="AD58" s="7"/>
      <c r="AE58" s="1">
        <f t="shared" si="0"/>
        <v>40</v>
      </c>
      <c r="AF58" s="6" t="s">
        <v>97</v>
      </c>
    </row>
    <row r="59" spans="1:32" ht="12.75">
      <c r="A59" s="7" t="s">
        <v>128</v>
      </c>
      <c r="D59">
        <v>4</v>
      </c>
      <c r="F59">
        <v>4</v>
      </c>
      <c r="K59">
        <v>2</v>
      </c>
      <c r="U59" s="7"/>
      <c r="V59" s="7"/>
      <c r="W59" s="7"/>
      <c r="X59" s="7"/>
      <c r="Y59" s="7"/>
      <c r="Z59" s="7"/>
      <c r="AA59" s="7">
        <v>3</v>
      </c>
      <c r="AB59" s="7">
        <v>6</v>
      </c>
      <c r="AC59" s="7"/>
      <c r="AD59" s="7">
        <v>4</v>
      </c>
      <c r="AE59" s="1">
        <f t="shared" si="0"/>
        <v>23</v>
      </c>
      <c r="AF59" s="7" t="s">
        <v>128</v>
      </c>
    </row>
    <row r="60" spans="1:32" ht="12.75">
      <c r="A60" s="5" t="s">
        <v>98</v>
      </c>
      <c r="F60">
        <v>10</v>
      </c>
      <c r="G60">
        <v>14</v>
      </c>
      <c r="H60">
        <v>26</v>
      </c>
      <c r="I60">
        <v>18</v>
      </c>
      <c r="J60">
        <v>21</v>
      </c>
      <c r="K60">
        <v>1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1">
        <f t="shared" si="0"/>
        <v>90</v>
      </c>
      <c r="AF60" s="5" t="s">
        <v>98</v>
      </c>
    </row>
    <row r="61" spans="1:31" ht="12.75">
      <c r="A61" s="10" t="s">
        <v>106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1"/>
    </row>
    <row r="62" spans="1:31" ht="12.75" hidden="1">
      <c r="A62" s="3" t="s">
        <v>3</v>
      </c>
      <c r="P62">
        <v>6</v>
      </c>
      <c r="AE62" s="1">
        <f aca="true" t="shared" si="1" ref="AE62:AE132">SUM(B62:AD62)</f>
        <v>6</v>
      </c>
    </row>
    <row r="63" spans="1:31" ht="12.75" hidden="1">
      <c r="A63" s="4" t="s">
        <v>5</v>
      </c>
      <c r="P63">
        <v>2</v>
      </c>
      <c r="AE63" s="1">
        <f t="shared" si="1"/>
        <v>2</v>
      </c>
    </row>
    <row r="64" spans="1:31" ht="12.75" hidden="1">
      <c r="A64" s="6" t="s">
        <v>122</v>
      </c>
      <c r="X64">
        <v>1</v>
      </c>
      <c r="AE64" s="1">
        <f t="shared" si="1"/>
        <v>1</v>
      </c>
    </row>
    <row r="65" spans="1:31" ht="12.75" hidden="1">
      <c r="A65" s="5" t="s">
        <v>7</v>
      </c>
      <c r="I65">
        <v>4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1">
        <f t="shared" si="1"/>
        <v>4</v>
      </c>
    </row>
    <row r="66" spans="1:31" ht="12.75" hidden="1">
      <c r="A66" s="6" t="s">
        <v>130</v>
      </c>
      <c r="Y66">
        <v>1</v>
      </c>
      <c r="AE66" s="1">
        <f t="shared" si="1"/>
        <v>1</v>
      </c>
    </row>
    <row r="67" spans="1:31" ht="12.75" hidden="1">
      <c r="A67" s="9" t="s">
        <v>108</v>
      </c>
      <c r="U67" s="7">
        <v>3</v>
      </c>
      <c r="V67" s="7"/>
      <c r="W67" s="7"/>
      <c r="X67" s="7">
        <v>1</v>
      </c>
      <c r="Y67" s="7"/>
      <c r="Z67" s="7"/>
      <c r="AA67" s="7"/>
      <c r="AB67" s="7"/>
      <c r="AC67" s="7"/>
      <c r="AD67" s="7"/>
      <c r="AE67" s="1">
        <f t="shared" si="1"/>
        <v>4</v>
      </c>
    </row>
    <row r="68" spans="1:31" ht="12.75" hidden="1">
      <c r="A68" s="5" t="s">
        <v>9</v>
      </c>
      <c r="C68">
        <v>2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1">
        <f t="shared" si="1"/>
        <v>2</v>
      </c>
    </row>
    <row r="69" spans="1:31" ht="12.75" hidden="1">
      <c r="A69" s="5" t="s">
        <v>10</v>
      </c>
      <c r="B69">
        <v>5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1">
        <f t="shared" si="1"/>
        <v>5</v>
      </c>
    </row>
    <row r="70" spans="1:31" ht="12.75" hidden="1">
      <c r="A70" s="5" t="s">
        <v>11</v>
      </c>
      <c r="M70">
        <v>3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1">
        <f t="shared" si="1"/>
        <v>3</v>
      </c>
    </row>
    <row r="71" spans="1:31" ht="12.75" hidden="1">
      <c r="A71" s="9" t="s">
        <v>109</v>
      </c>
      <c r="U71" s="7">
        <v>3</v>
      </c>
      <c r="V71" s="7">
        <v>2</v>
      </c>
      <c r="W71" s="7"/>
      <c r="X71" s="7"/>
      <c r="Y71" s="7"/>
      <c r="Z71" s="7"/>
      <c r="AA71" s="7"/>
      <c r="AB71" s="7"/>
      <c r="AC71" s="7"/>
      <c r="AD71" s="7"/>
      <c r="AE71" s="1">
        <f t="shared" si="1"/>
        <v>5</v>
      </c>
    </row>
    <row r="72" spans="1:31" ht="12.75" hidden="1">
      <c r="A72" s="6" t="s">
        <v>12</v>
      </c>
      <c r="P72">
        <v>3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1">
        <f t="shared" si="1"/>
        <v>3</v>
      </c>
    </row>
    <row r="73" spans="1:31" ht="12.75" hidden="1">
      <c r="A73" s="7" t="s">
        <v>13</v>
      </c>
      <c r="B73">
        <v>1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1">
        <f t="shared" si="1"/>
        <v>1</v>
      </c>
    </row>
    <row r="74" spans="1:32" ht="12.75" hidden="1">
      <c r="A74" s="7" t="s">
        <v>15</v>
      </c>
      <c r="Q74">
        <v>1</v>
      </c>
      <c r="U74" s="7"/>
      <c r="V74" s="7"/>
      <c r="W74" s="7">
        <v>1</v>
      </c>
      <c r="X74" s="7">
        <v>1</v>
      </c>
      <c r="Y74" s="7">
        <v>1</v>
      </c>
      <c r="Z74" s="7"/>
      <c r="AA74" s="7"/>
      <c r="AB74" s="7"/>
      <c r="AC74" s="7"/>
      <c r="AD74" s="7"/>
      <c r="AE74" s="1">
        <f>SUM(B74:AD74)</f>
        <v>4</v>
      </c>
      <c r="AF74" s="7" t="s">
        <v>15</v>
      </c>
    </row>
    <row r="75" spans="1:31" ht="12.75" hidden="1">
      <c r="A75" s="3" t="s">
        <v>16</v>
      </c>
      <c r="F75">
        <v>6</v>
      </c>
      <c r="G75">
        <v>4</v>
      </c>
      <c r="H75">
        <v>6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1">
        <f t="shared" si="1"/>
        <v>16</v>
      </c>
    </row>
    <row r="76" spans="1:31" ht="12.75" hidden="1">
      <c r="A76" s="7" t="s">
        <v>19</v>
      </c>
      <c r="F76">
        <v>1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1">
        <f t="shared" si="1"/>
        <v>1</v>
      </c>
    </row>
    <row r="77" spans="1:31" ht="12.75" hidden="1">
      <c r="A77" s="7" t="s">
        <v>20</v>
      </c>
      <c r="I77">
        <v>3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1">
        <f t="shared" si="1"/>
        <v>3</v>
      </c>
    </row>
    <row r="78" spans="1:31" ht="12.75" hidden="1">
      <c r="A78" s="4" t="s">
        <v>110</v>
      </c>
      <c r="U78" s="7">
        <v>2</v>
      </c>
      <c r="V78" s="7"/>
      <c r="W78" s="7"/>
      <c r="X78" s="7"/>
      <c r="Y78" s="7"/>
      <c r="Z78" s="7"/>
      <c r="AA78" s="7"/>
      <c r="AB78" s="7"/>
      <c r="AC78" s="7"/>
      <c r="AD78" s="7"/>
      <c r="AE78" s="1">
        <f t="shared" si="1"/>
        <v>2</v>
      </c>
    </row>
    <row r="79" spans="1:31" ht="12.75" hidden="1">
      <c r="A79" s="7" t="s">
        <v>21</v>
      </c>
      <c r="F79">
        <v>1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1">
        <f t="shared" si="1"/>
        <v>1</v>
      </c>
    </row>
    <row r="80" spans="1:31" ht="12.75" hidden="1">
      <c r="A80" s="7" t="s">
        <v>101</v>
      </c>
      <c r="T80">
        <v>7</v>
      </c>
      <c r="U80" s="7">
        <v>3</v>
      </c>
      <c r="V80" s="7"/>
      <c r="W80" s="7"/>
      <c r="X80" s="7"/>
      <c r="Y80" s="7"/>
      <c r="Z80" s="7"/>
      <c r="AA80" s="7"/>
      <c r="AB80" s="7"/>
      <c r="AC80" s="7"/>
      <c r="AD80" s="7"/>
      <c r="AE80" s="1">
        <f t="shared" si="1"/>
        <v>10</v>
      </c>
    </row>
    <row r="81" spans="1:31" ht="12.75" hidden="1">
      <c r="A81" s="4" t="s">
        <v>25</v>
      </c>
      <c r="O81">
        <v>7</v>
      </c>
      <c r="P81">
        <v>2</v>
      </c>
      <c r="Q81">
        <v>3</v>
      </c>
      <c r="R81">
        <v>1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1">
        <f t="shared" si="1"/>
        <v>13</v>
      </c>
    </row>
    <row r="82" spans="1:31" ht="12.75" hidden="1">
      <c r="A82" s="3" t="s">
        <v>26</v>
      </c>
      <c r="D82">
        <v>7</v>
      </c>
      <c r="E82">
        <v>6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1">
        <f t="shared" si="1"/>
        <v>13</v>
      </c>
    </row>
    <row r="83" spans="1:31" ht="12.75" hidden="1">
      <c r="A83" s="6" t="s">
        <v>126</v>
      </c>
      <c r="U83" s="7"/>
      <c r="V83" s="7"/>
      <c r="W83" s="7"/>
      <c r="X83" s="7">
        <v>6</v>
      </c>
      <c r="Y83" s="7">
        <v>4</v>
      </c>
      <c r="Z83" s="7"/>
      <c r="AA83" s="7"/>
      <c r="AB83" s="7"/>
      <c r="AC83" s="7"/>
      <c r="AD83" s="7"/>
      <c r="AE83" s="1">
        <f t="shared" si="1"/>
        <v>10</v>
      </c>
    </row>
    <row r="84" spans="1:31" ht="12.75" hidden="1">
      <c r="A84" s="6" t="s">
        <v>133</v>
      </c>
      <c r="U84" s="7"/>
      <c r="V84" s="7"/>
      <c r="W84" s="7"/>
      <c r="X84" s="7"/>
      <c r="Y84" s="7"/>
      <c r="Z84" s="7">
        <v>1</v>
      </c>
      <c r="AA84" s="7"/>
      <c r="AB84" s="7"/>
      <c r="AC84" s="7"/>
      <c r="AD84" s="7"/>
      <c r="AE84" s="1">
        <f>SUM(B84:AD84)</f>
        <v>1</v>
      </c>
    </row>
    <row r="85" spans="1:31" ht="12.75" hidden="1">
      <c r="A85" s="3" t="s">
        <v>29</v>
      </c>
      <c r="E85">
        <v>5</v>
      </c>
      <c r="I85">
        <v>6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1">
        <f t="shared" si="1"/>
        <v>11</v>
      </c>
    </row>
    <row r="86" spans="1:31" ht="12.75" hidden="1">
      <c r="A86" s="3" t="s">
        <v>30</v>
      </c>
      <c r="B86">
        <v>5</v>
      </c>
      <c r="C86">
        <v>5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1">
        <f t="shared" si="1"/>
        <v>10</v>
      </c>
    </row>
    <row r="87" spans="1:31" ht="12.75" hidden="1">
      <c r="A87" s="7" t="s">
        <v>33</v>
      </c>
      <c r="C87">
        <v>3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1">
        <f t="shared" si="1"/>
        <v>3</v>
      </c>
    </row>
    <row r="88" spans="1:31" ht="12.75" hidden="1">
      <c r="A88" s="7" t="s">
        <v>36</v>
      </c>
      <c r="B88">
        <v>5</v>
      </c>
      <c r="C88">
        <v>5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1">
        <f t="shared" si="1"/>
        <v>10</v>
      </c>
    </row>
    <row r="89" spans="1:32" ht="12.75" hidden="1">
      <c r="A89" s="9" t="s">
        <v>140</v>
      </c>
      <c r="U89" s="7"/>
      <c r="V89" s="7"/>
      <c r="W89" s="7"/>
      <c r="X89" s="7"/>
      <c r="Y89" s="7"/>
      <c r="Z89" s="7"/>
      <c r="AA89" s="7"/>
      <c r="AB89" s="7">
        <v>1</v>
      </c>
      <c r="AC89" s="7"/>
      <c r="AD89" s="7"/>
      <c r="AE89" s="1">
        <f>SUM(B89:AD89)</f>
        <v>1</v>
      </c>
      <c r="AF89" s="9" t="s">
        <v>140</v>
      </c>
    </row>
    <row r="90" spans="1:31" ht="12.75" hidden="1">
      <c r="A90" s="7" t="s">
        <v>37</v>
      </c>
      <c r="P90">
        <v>2</v>
      </c>
      <c r="Q90">
        <v>5</v>
      </c>
      <c r="R90">
        <v>2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1">
        <f t="shared" si="1"/>
        <v>9</v>
      </c>
    </row>
    <row r="91" spans="1:31" ht="12.75" hidden="1">
      <c r="A91" s="7" t="s">
        <v>120</v>
      </c>
      <c r="U91" s="7"/>
      <c r="V91" s="7"/>
      <c r="W91" s="7">
        <v>5</v>
      </c>
      <c r="X91" s="7"/>
      <c r="Y91" s="7"/>
      <c r="Z91" s="7"/>
      <c r="AA91" s="7"/>
      <c r="AB91" s="7"/>
      <c r="AC91" s="7"/>
      <c r="AD91" s="7"/>
      <c r="AE91" s="1">
        <f t="shared" si="1"/>
        <v>5</v>
      </c>
    </row>
    <row r="92" spans="1:31" ht="12.75" hidden="1">
      <c r="A92" s="6" t="s">
        <v>129</v>
      </c>
      <c r="U92" s="7"/>
      <c r="V92" s="7"/>
      <c r="W92" s="7"/>
      <c r="X92" s="7"/>
      <c r="Y92" s="7">
        <v>1</v>
      </c>
      <c r="Z92" s="7"/>
      <c r="AA92" s="7"/>
      <c r="AB92" s="7"/>
      <c r="AC92" s="7"/>
      <c r="AD92" s="7"/>
      <c r="AE92" s="1">
        <f t="shared" si="1"/>
        <v>1</v>
      </c>
    </row>
    <row r="93" spans="1:31" ht="12.75" hidden="1">
      <c r="A93" s="7" t="s">
        <v>113</v>
      </c>
      <c r="U93" s="7"/>
      <c r="V93" s="7">
        <v>4</v>
      </c>
      <c r="W93" s="7">
        <v>3</v>
      </c>
      <c r="X93" s="7"/>
      <c r="Y93" s="7"/>
      <c r="Z93" s="7"/>
      <c r="AA93" s="7"/>
      <c r="AB93" s="7"/>
      <c r="AC93" s="7"/>
      <c r="AD93" s="7"/>
      <c r="AE93" s="1">
        <f t="shared" si="1"/>
        <v>7</v>
      </c>
    </row>
    <row r="94" spans="1:31" ht="12.75" hidden="1">
      <c r="A94" s="7" t="s">
        <v>121</v>
      </c>
      <c r="U94" s="7"/>
      <c r="V94" s="7"/>
      <c r="W94" s="7">
        <v>6</v>
      </c>
      <c r="X94" s="7">
        <v>8</v>
      </c>
      <c r="Y94" s="7"/>
      <c r="Z94" s="7"/>
      <c r="AA94" s="7"/>
      <c r="AB94" s="7"/>
      <c r="AC94" s="7"/>
      <c r="AD94" s="7"/>
      <c r="AE94" s="1">
        <f t="shared" si="1"/>
        <v>14</v>
      </c>
    </row>
    <row r="95" spans="1:31" ht="12.75" hidden="1">
      <c r="A95" s="7" t="s">
        <v>38</v>
      </c>
      <c r="N95">
        <v>6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1">
        <f t="shared" si="1"/>
        <v>6</v>
      </c>
    </row>
    <row r="96" spans="1:31" ht="12.75" hidden="1">
      <c r="A96" s="7" t="s">
        <v>39</v>
      </c>
      <c r="S96">
        <v>2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1">
        <f t="shared" si="1"/>
        <v>2</v>
      </c>
    </row>
    <row r="97" spans="1:31" ht="12.75" hidden="1">
      <c r="A97" s="7" t="s">
        <v>114</v>
      </c>
      <c r="U97" s="7"/>
      <c r="V97" s="7">
        <v>2</v>
      </c>
      <c r="W97" s="7"/>
      <c r="X97" s="7"/>
      <c r="Y97" s="7"/>
      <c r="Z97" s="7"/>
      <c r="AA97" s="7"/>
      <c r="AB97" s="7"/>
      <c r="AC97" s="7"/>
      <c r="AD97" s="7"/>
      <c r="AE97" s="1">
        <f t="shared" si="1"/>
        <v>2</v>
      </c>
    </row>
    <row r="98" spans="1:31" ht="12.75" hidden="1">
      <c r="A98" s="7" t="s">
        <v>41</v>
      </c>
      <c r="C98">
        <v>2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1">
        <f t="shared" si="1"/>
        <v>2</v>
      </c>
    </row>
    <row r="99" spans="1:31" ht="12.75" hidden="1">
      <c r="A99" s="4" t="s">
        <v>45</v>
      </c>
      <c r="R99">
        <v>7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1">
        <f t="shared" si="1"/>
        <v>7</v>
      </c>
    </row>
    <row r="100" spans="1:31" ht="12.75" hidden="1">
      <c r="A100" s="7" t="s">
        <v>48</v>
      </c>
      <c r="B100">
        <v>10</v>
      </c>
      <c r="C100">
        <v>1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1">
        <f t="shared" si="1"/>
        <v>11</v>
      </c>
    </row>
    <row r="101" spans="1:31" ht="12.75" hidden="1">
      <c r="A101" s="7" t="s">
        <v>49</v>
      </c>
      <c r="R101">
        <v>4</v>
      </c>
      <c r="S101">
        <v>3</v>
      </c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1">
        <f t="shared" si="1"/>
        <v>7</v>
      </c>
    </row>
    <row r="102" spans="1:31" ht="12.75" hidden="1">
      <c r="A102" s="7" t="s">
        <v>50</v>
      </c>
      <c r="Q102">
        <v>7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1">
        <f t="shared" si="1"/>
        <v>7</v>
      </c>
    </row>
    <row r="103" spans="1:31" ht="12.75" hidden="1">
      <c r="A103" s="3" t="s">
        <v>51</v>
      </c>
      <c r="B103">
        <v>4</v>
      </c>
      <c r="E103">
        <v>4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1">
        <f t="shared" si="1"/>
        <v>8</v>
      </c>
    </row>
    <row r="104" spans="1:31" ht="12.75" hidden="1">
      <c r="A104" s="7" t="s">
        <v>52</v>
      </c>
      <c r="G104">
        <v>1</v>
      </c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1">
        <f t="shared" si="1"/>
        <v>1</v>
      </c>
    </row>
    <row r="105" spans="1:31" ht="12.75" hidden="1">
      <c r="A105" s="7" t="s">
        <v>103</v>
      </c>
      <c r="T105">
        <v>1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1">
        <f t="shared" si="1"/>
        <v>1</v>
      </c>
    </row>
    <row r="106" spans="1:31" ht="12.75" hidden="1">
      <c r="A106" s="7" t="s">
        <v>53</v>
      </c>
      <c r="G106">
        <v>3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1">
        <f t="shared" si="1"/>
        <v>3</v>
      </c>
    </row>
    <row r="107" spans="1:31" ht="12.75" hidden="1">
      <c r="A107" s="7" t="s">
        <v>55</v>
      </c>
      <c r="G107">
        <v>1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1">
        <f t="shared" si="1"/>
        <v>1</v>
      </c>
    </row>
    <row r="108" spans="1:31" ht="12.75" hidden="1">
      <c r="A108" s="3" t="s">
        <v>56</v>
      </c>
      <c r="F108">
        <v>7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">
        <f t="shared" si="1"/>
        <v>7</v>
      </c>
    </row>
    <row r="109" spans="1:31" ht="12.75" hidden="1">
      <c r="A109" s="4" t="s">
        <v>57</v>
      </c>
      <c r="P109">
        <v>6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1">
        <f t="shared" si="1"/>
        <v>6</v>
      </c>
    </row>
    <row r="110" spans="1:31" ht="12.75" hidden="1">
      <c r="A110" s="11" t="s">
        <v>58</v>
      </c>
      <c r="J110">
        <v>2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1">
        <f t="shared" si="1"/>
        <v>2</v>
      </c>
    </row>
    <row r="111" spans="1:31" ht="12.75" hidden="1">
      <c r="A111" s="3" t="s">
        <v>60</v>
      </c>
      <c r="D111">
        <v>2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1">
        <f t="shared" si="1"/>
        <v>2</v>
      </c>
    </row>
    <row r="112" spans="1:31" ht="12.75" hidden="1">
      <c r="A112" s="3" t="s">
        <v>62</v>
      </c>
      <c r="M112">
        <v>1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1">
        <f t="shared" si="1"/>
        <v>1</v>
      </c>
    </row>
    <row r="113" spans="1:31" ht="12.75" hidden="1">
      <c r="A113" s="5" t="s">
        <v>63</v>
      </c>
      <c r="M113">
        <v>8</v>
      </c>
      <c r="N113">
        <v>3</v>
      </c>
      <c r="O113">
        <v>7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1">
        <f>SUM(B113:AD113)</f>
        <v>18</v>
      </c>
    </row>
    <row r="114" spans="1:31" ht="12.75" hidden="1">
      <c r="A114" s="6" t="s">
        <v>134</v>
      </c>
      <c r="U114" s="7"/>
      <c r="V114" s="7"/>
      <c r="W114" s="7"/>
      <c r="X114" s="7"/>
      <c r="Y114" s="7"/>
      <c r="Z114" s="7">
        <v>1</v>
      </c>
      <c r="AA114" s="7"/>
      <c r="AB114" s="7"/>
      <c r="AC114" s="7"/>
      <c r="AD114" s="7"/>
      <c r="AE114" s="1">
        <f>SUM(B114:AD114)</f>
        <v>1</v>
      </c>
    </row>
    <row r="115" spans="1:31" ht="12.75" hidden="1">
      <c r="A115" s="7" t="s">
        <v>64</v>
      </c>
      <c r="N115">
        <v>1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1">
        <f t="shared" si="1"/>
        <v>1</v>
      </c>
    </row>
    <row r="116" spans="1:31" ht="12.75" hidden="1">
      <c r="A116" s="3" t="s">
        <v>66</v>
      </c>
      <c r="C116">
        <v>8</v>
      </c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1">
        <f t="shared" si="1"/>
        <v>8</v>
      </c>
    </row>
    <row r="117" spans="1:31" ht="12.75" hidden="1">
      <c r="A117" s="3" t="s">
        <v>67</v>
      </c>
      <c r="C117">
        <v>2</v>
      </c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1">
        <f t="shared" si="1"/>
        <v>2</v>
      </c>
    </row>
    <row r="118" spans="1:32" ht="12.75" hidden="1">
      <c r="A118" s="9" t="s">
        <v>138</v>
      </c>
      <c r="U118" s="7"/>
      <c r="V118" s="7"/>
      <c r="W118" s="7"/>
      <c r="X118" s="7"/>
      <c r="Y118" s="7"/>
      <c r="Z118" s="7"/>
      <c r="AA118" s="7"/>
      <c r="AB118" s="7">
        <v>1</v>
      </c>
      <c r="AC118" s="7"/>
      <c r="AD118" s="7"/>
      <c r="AE118" s="1">
        <f>SUM(B118:AD118)</f>
        <v>1</v>
      </c>
      <c r="AF118" s="9" t="s">
        <v>138</v>
      </c>
    </row>
    <row r="119" spans="1:31" ht="12.75" hidden="1">
      <c r="A119" s="4" t="s">
        <v>107</v>
      </c>
      <c r="U119" s="7">
        <v>5</v>
      </c>
      <c r="V119" s="7">
        <v>4</v>
      </c>
      <c r="W119" s="7"/>
      <c r="X119" s="7"/>
      <c r="Y119" s="7"/>
      <c r="Z119" s="7"/>
      <c r="AA119" s="7"/>
      <c r="AB119" s="7"/>
      <c r="AC119" s="7"/>
      <c r="AD119" s="7"/>
      <c r="AE119" s="1">
        <f t="shared" si="1"/>
        <v>9</v>
      </c>
    </row>
    <row r="120" spans="1:31" ht="12.75" hidden="1">
      <c r="A120" s="4" t="s">
        <v>69</v>
      </c>
      <c r="C120">
        <v>3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1">
        <f t="shared" si="1"/>
        <v>3</v>
      </c>
    </row>
    <row r="121" spans="1:31" ht="12.75" hidden="1">
      <c r="A121" s="4" t="s">
        <v>124</v>
      </c>
      <c r="U121" s="7"/>
      <c r="V121" s="7"/>
      <c r="W121" s="7"/>
      <c r="X121" s="7">
        <v>1</v>
      </c>
      <c r="Y121" s="7"/>
      <c r="Z121" s="7"/>
      <c r="AA121" s="7"/>
      <c r="AB121" s="7"/>
      <c r="AC121" s="7"/>
      <c r="AD121" s="7"/>
      <c r="AE121" s="1">
        <f t="shared" si="1"/>
        <v>1</v>
      </c>
    </row>
    <row r="122" spans="1:31" ht="12.75" hidden="1">
      <c r="A122" s="4" t="s">
        <v>111</v>
      </c>
      <c r="U122" s="7">
        <v>2</v>
      </c>
      <c r="V122" s="7"/>
      <c r="W122" s="7"/>
      <c r="X122" s="7"/>
      <c r="Y122" s="7"/>
      <c r="Z122" s="7"/>
      <c r="AA122" s="7"/>
      <c r="AB122" s="7"/>
      <c r="AC122" s="7"/>
      <c r="AD122" s="7"/>
      <c r="AE122" s="1">
        <f t="shared" si="1"/>
        <v>2</v>
      </c>
    </row>
    <row r="123" spans="1:32" ht="12.75" hidden="1">
      <c r="A123" s="9" t="s">
        <v>111</v>
      </c>
      <c r="U123" s="7"/>
      <c r="V123" s="7"/>
      <c r="W123" s="7"/>
      <c r="X123" s="7"/>
      <c r="Y123" s="7"/>
      <c r="Z123" s="7"/>
      <c r="AA123" s="7"/>
      <c r="AB123" s="7"/>
      <c r="AC123" s="7">
        <v>1</v>
      </c>
      <c r="AD123" s="7"/>
      <c r="AE123" s="1">
        <f>SUM(B123:AD123)</f>
        <v>1</v>
      </c>
      <c r="AF123" s="9" t="s">
        <v>111</v>
      </c>
    </row>
    <row r="124" spans="1:31" ht="12.75" hidden="1">
      <c r="A124" s="4" t="s">
        <v>70</v>
      </c>
      <c r="O124">
        <v>3</v>
      </c>
      <c r="P124">
        <v>2</v>
      </c>
      <c r="Q124">
        <v>2</v>
      </c>
      <c r="R124">
        <v>6</v>
      </c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1">
        <f t="shared" si="1"/>
        <v>13</v>
      </c>
    </row>
    <row r="125" spans="1:31" ht="12.75" hidden="1">
      <c r="A125" s="6" t="s">
        <v>132</v>
      </c>
      <c r="U125" s="7"/>
      <c r="V125" s="7"/>
      <c r="W125" s="7"/>
      <c r="X125" s="7"/>
      <c r="Y125" s="7">
        <v>1</v>
      </c>
      <c r="Z125" s="7"/>
      <c r="AA125" s="7"/>
      <c r="AB125" s="7"/>
      <c r="AC125" s="7"/>
      <c r="AD125" s="7"/>
      <c r="AE125" s="1">
        <f t="shared" si="1"/>
        <v>1</v>
      </c>
    </row>
    <row r="126" spans="1:31" ht="12.75" hidden="1">
      <c r="A126" s="7" t="s">
        <v>125</v>
      </c>
      <c r="U126" s="7"/>
      <c r="V126" s="7"/>
      <c r="W126" s="7"/>
      <c r="X126" s="7">
        <v>2</v>
      </c>
      <c r="Y126" s="7"/>
      <c r="Z126" s="7"/>
      <c r="AA126" s="7"/>
      <c r="AB126" s="7"/>
      <c r="AC126" s="7"/>
      <c r="AD126" s="7"/>
      <c r="AE126" s="1">
        <f t="shared" si="1"/>
        <v>2</v>
      </c>
    </row>
    <row r="127" spans="1:31" ht="12.75" hidden="1">
      <c r="A127" s="7" t="s">
        <v>75</v>
      </c>
      <c r="S127">
        <v>6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1">
        <f t="shared" si="1"/>
        <v>6</v>
      </c>
    </row>
    <row r="128" spans="1:31" ht="12.75" hidden="1">
      <c r="A128" s="7" t="s">
        <v>105</v>
      </c>
      <c r="T128">
        <v>1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1">
        <f t="shared" si="1"/>
        <v>1</v>
      </c>
    </row>
    <row r="129" spans="1:31" ht="12.75" hidden="1">
      <c r="A129" s="7" t="s">
        <v>76</v>
      </c>
      <c r="B129">
        <v>2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1">
        <f t="shared" si="1"/>
        <v>2</v>
      </c>
    </row>
    <row r="130" spans="1:31" ht="12.75" hidden="1">
      <c r="A130" s="7" t="s">
        <v>77</v>
      </c>
      <c r="S130">
        <v>3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1">
        <f t="shared" si="1"/>
        <v>3</v>
      </c>
    </row>
    <row r="131" spans="1:31" ht="12.75" hidden="1">
      <c r="A131" s="7" t="s">
        <v>79</v>
      </c>
      <c r="D131">
        <v>2</v>
      </c>
      <c r="E131">
        <v>9</v>
      </c>
      <c r="F131">
        <v>1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1">
        <f t="shared" si="1"/>
        <v>12</v>
      </c>
    </row>
    <row r="132" spans="1:31" ht="12.75" hidden="1">
      <c r="A132" s="7" t="s">
        <v>80</v>
      </c>
      <c r="S132">
        <v>3</v>
      </c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1">
        <f t="shared" si="1"/>
        <v>3</v>
      </c>
    </row>
    <row r="133" spans="1:31" ht="12.75" hidden="1">
      <c r="A133" s="7" t="s">
        <v>81</v>
      </c>
      <c r="O133">
        <v>9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1">
        <f aca="true" t="shared" si="2" ref="AE133:AE146">SUM(B133:AD133)</f>
        <v>9</v>
      </c>
    </row>
    <row r="134" spans="1:31" ht="12.75" hidden="1">
      <c r="A134" s="7" t="s">
        <v>115</v>
      </c>
      <c r="U134" s="7"/>
      <c r="V134" s="7">
        <v>9</v>
      </c>
      <c r="W134" s="7"/>
      <c r="X134" s="7"/>
      <c r="Y134" s="7"/>
      <c r="Z134" s="7"/>
      <c r="AA134" s="7"/>
      <c r="AB134" s="7"/>
      <c r="AC134" s="7"/>
      <c r="AD134" s="7"/>
      <c r="AE134" s="1">
        <f t="shared" si="2"/>
        <v>9</v>
      </c>
    </row>
    <row r="135" spans="1:31" ht="12.75" hidden="1">
      <c r="A135" s="7" t="s">
        <v>112</v>
      </c>
      <c r="U135" s="7">
        <v>3</v>
      </c>
      <c r="V135" s="7"/>
      <c r="W135" s="7"/>
      <c r="X135" s="7"/>
      <c r="Y135" s="7"/>
      <c r="Z135" s="7"/>
      <c r="AA135" s="7"/>
      <c r="AB135" s="7"/>
      <c r="AC135" s="7"/>
      <c r="AD135" s="7"/>
      <c r="AE135" s="1">
        <f t="shared" si="2"/>
        <v>3</v>
      </c>
    </row>
    <row r="136" spans="1:31" ht="12.75" hidden="1">
      <c r="A136" s="7" t="s">
        <v>127</v>
      </c>
      <c r="U136" s="7"/>
      <c r="V136" s="7"/>
      <c r="W136" s="7">
        <v>1</v>
      </c>
      <c r="X136" s="7"/>
      <c r="Y136" s="7"/>
      <c r="Z136" s="7"/>
      <c r="AA136" s="7"/>
      <c r="AB136" s="7"/>
      <c r="AC136" s="7"/>
      <c r="AD136" s="7"/>
      <c r="AE136" s="1">
        <f t="shared" si="2"/>
        <v>1</v>
      </c>
    </row>
    <row r="137" spans="1:31" ht="12.75" hidden="1">
      <c r="A137" s="7" t="s">
        <v>82</v>
      </c>
      <c r="O137">
        <v>1</v>
      </c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1">
        <f t="shared" si="2"/>
        <v>1</v>
      </c>
    </row>
    <row r="138" spans="1:31" ht="12.75" hidden="1">
      <c r="A138" s="5" t="s">
        <v>88</v>
      </c>
      <c r="F138">
        <v>3</v>
      </c>
      <c r="G138">
        <v>3</v>
      </c>
      <c r="H138">
        <v>6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1">
        <f t="shared" si="2"/>
        <v>12</v>
      </c>
    </row>
    <row r="139" spans="1:31" ht="12.75" hidden="1">
      <c r="A139" s="4" t="s">
        <v>102</v>
      </c>
      <c r="T139">
        <v>5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1">
        <f t="shared" si="2"/>
        <v>5</v>
      </c>
    </row>
    <row r="140" spans="1:31" ht="12.75" hidden="1">
      <c r="A140" s="4" t="s">
        <v>91</v>
      </c>
      <c r="D140">
        <v>8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1">
        <f t="shared" si="2"/>
        <v>8</v>
      </c>
    </row>
    <row r="141" spans="1:31" ht="12.75" hidden="1">
      <c r="A141" s="4" t="s">
        <v>117</v>
      </c>
      <c r="U141" s="7"/>
      <c r="V141" s="7">
        <v>5</v>
      </c>
      <c r="W141" s="7"/>
      <c r="X141" s="7"/>
      <c r="Y141" s="7"/>
      <c r="Z141" s="7"/>
      <c r="AA141" s="7"/>
      <c r="AB141" s="7"/>
      <c r="AC141" s="7"/>
      <c r="AD141" s="7"/>
      <c r="AE141" s="1">
        <f t="shared" si="2"/>
        <v>5</v>
      </c>
    </row>
    <row r="142" spans="1:31" ht="12.75" hidden="1">
      <c r="A142" s="7" t="s">
        <v>92</v>
      </c>
      <c r="I142">
        <v>1</v>
      </c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1">
        <f t="shared" si="2"/>
        <v>1</v>
      </c>
    </row>
    <row r="143" spans="1:31" ht="12.75" hidden="1">
      <c r="A143" s="7" t="s">
        <v>87</v>
      </c>
      <c r="D143">
        <v>1</v>
      </c>
      <c r="F143">
        <v>2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1">
        <f t="shared" si="2"/>
        <v>3</v>
      </c>
    </row>
    <row r="144" spans="1:31" ht="12.75" hidden="1">
      <c r="A144" s="3" t="s">
        <v>95</v>
      </c>
      <c r="B144">
        <v>1</v>
      </c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1">
        <f t="shared" si="2"/>
        <v>1</v>
      </c>
    </row>
    <row r="145" spans="1:31" ht="12.75" hidden="1">
      <c r="A145" s="6" t="s">
        <v>119</v>
      </c>
      <c r="U145" s="7"/>
      <c r="V145" s="7">
        <v>1</v>
      </c>
      <c r="W145" s="7"/>
      <c r="X145" s="7"/>
      <c r="Y145" s="7"/>
      <c r="Z145" s="7"/>
      <c r="AA145" s="7"/>
      <c r="AB145" s="7"/>
      <c r="AC145" s="7"/>
      <c r="AD145" s="7"/>
      <c r="AE145" s="1">
        <f t="shared" si="2"/>
        <v>1</v>
      </c>
    </row>
    <row r="146" spans="1:31" ht="12.75" hidden="1">
      <c r="A146" s="7" t="s">
        <v>99</v>
      </c>
      <c r="D146">
        <v>1</v>
      </c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1">
        <f t="shared" si="2"/>
        <v>1</v>
      </c>
    </row>
    <row r="147" spans="1:31" ht="13.5" thickBot="1">
      <c r="A147" s="7"/>
      <c r="B147" s="12">
        <f>SUM(B62:B146)</f>
        <v>33</v>
      </c>
      <c r="C147" s="12">
        <f>SUM(C62:C146)</f>
        <v>31</v>
      </c>
      <c r="D147" s="12">
        <f>SUM(D62:D146)</f>
        <v>21</v>
      </c>
      <c r="E147" s="12">
        <f>SUM(E62:E146)</f>
        <v>24</v>
      </c>
      <c r="F147" s="12">
        <f>SUM(F62:F146)</f>
        <v>21</v>
      </c>
      <c r="G147" s="12">
        <f>SUM(G62:G146)</f>
        <v>12</v>
      </c>
      <c r="H147" s="12">
        <f>SUM(H62:H146)</f>
        <v>12</v>
      </c>
      <c r="I147" s="12">
        <f>SUM(I62:I146)</f>
        <v>14</v>
      </c>
      <c r="J147" s="12">
        <f>SUM(J62:J146)</f>
        <v>2</v>
      </c>
      <c r="K147" s="12">
        <f>SUM(K62:K146)</f>
        <v>0</v>
      </c>
      <c r="L147" s="12">
        <f>SUM(L62:L146)</f>
        <v>0</v>
      </c>
      <c r="M147" s="12">
        <f>SUM(M62:M146)</f>
        <v>12</v>
      </c>
      <c r="N147" s="12">
        <f>SUM(N62:N146)</f>
        <v>10</v>
      </c>
      <c r="O147" s="12">
        <f>SUM(O62:O146)</f>
        <v>27</v>
      </c>
      <c r="P147" s="12">
        <f>SUM(P62:P146)</f>
        <v>23</v>
      </c>
      <c r="Q147" s="12">
        <f>SUM(Q62:Q146)</f>
        <v>18</v>
      </c>
      <c r="R147" s="12">
        <f>SUM(R62:R146)</f>
        <v>20</v>
      </c>
      <c r="S147" s="12">
        <f>SUM(S62:S146)</f>
        <v>17</v>
      </c>
      <c r="T147" s="12">
        <f>SUM(T62:T146)</f>
        <v>14</v>
      </c>
      <c r="U147" s="12">
        <f>SUM(U62:U146)</f>
        <v>21</v>
      </c>
      <c r="V147" s="12">
        <f>SUM(V62:V146)</f>
        <v>27</v>
      </c>
      <c r="W147" s="12">
        <f>SUM(W62:W146)</f>
        <v>16</v>
      </c>
      <c r="X147" s="12">
        <f>SUM(X62:X146)</f>
        <v>20</v>
      </c>
      <c r="Y147" s="12">
        <f>SUM(Y62:Y146)</f>
        <v>8</v>
      </c>
      <c r="Z147" s="12">
        <f>SUM(Z62:Z146)</f>
        <v>2</v>
      </c>
      <c r="AA147" s="12">
        <f>SUM(AA62:AA146)</f>
        <v>0</v>
      </c>
      <c r="AB147" s="12">
        <f>SUM(AB62:AB146)</f>
        <v>2</v>
      </c>
      <c r="AC147" s="12">
        <f>SUM(AC62:AC146)</f>
        <v>1</v>
      </c>
      <c r="AD147" s="12">
        <f>SUM(AD62:AD146)</f>
        <v>0</v>
      </c>
      <c r="AE147" s="1">
        <f>SUM(B147:AD147)</f>
        <v>408</v>
      </c>
    </row>
    <row r="148" spans="1:31" ht="12">
      <c r="A148" s="7" t="s">
        <v>100</v>
      </c>
      <c r="B148" s="11">
        <f aca="true" t="shared" si="3" ref="B148:AD148">SUM(B4:B146)</f>
        <v>105</v>
      </c>
      <c r="C148" s="11">
        <f t="shared" si="3"/>
        <v>152</v>
      </c>
      <c r="D148" s="11">
        <f t="shared" si="3"/>
        <v>53</v>
      </c>
      <c r="E148" s="11">
        <f t="shared" si="3"/>
        <v>101</v>
      </c>
      <c r="F148" s="11">
        <f t="shared" si="3"/>
        <v>244</v>
      </c>
      <c r="G148" s="11">
        <f t="shared" si="3"/>
        <v>174</v>
      </c>
      <c r="H148" s="11">
        <f t="shared" si="3"/>
        <v>211</v>
      </c>
      <c r="I148" s="11">
        <f t="shared" si="3"/>
        <v>225</v>
      </c>
      <c r="J148" s="11">
        <f t="shared" si="3"/>
        <v>182</v>
      </c>
      <c r="K148" s="11">
        <f t="shared" si="3"/>
        <v>224</v>
      </c>
      <c r="L148" s="11">
        <f t="shared" si="3"/>
        <v>216</v>
      </c>
      <c r="M148" s="11">
        <f t="shared" si="3"/>
        <v>219</v>
      </c>
      <c r="N148" s="11">
        <f t="shared" si="3"/>
        <v>147</v>
      </c>
      <c r="O148" s="11">
        <f t="shared" si="3"/>
        <v>259</v>
      </c>
      <c r="P148" s="11">
        <f t="shared" si="3"/>
        <v>177</v>
      </c>
      <c r="Q148" s="11">
        <f t="shared" si="3"/>
        <v>170</v>
      </c>
      <c r="R148" s="11">
        <f t="shared" si="3"/>
        <v>235</v>
      </c>
      <c r="S148" s="11">
        <f t="shared" si="3"/>
        <v>223</v>
      </c>
      <c r="T148" s="11">
        <f t="shared" si="3"/>
        <v>230</v>
      </c>
      <c r="U148" s="11">
        <f t="shared" si="3"/>
        <v>173</v>
      </c>
      <c r="V148" s="11">
        <f t="shared" si="3"/>
        <v>166</v>
      </c>
      <c r="W148" s="11">
        <f t="shared" si="3"/>
        <v>133</v>
      </c>
      <c r="X148" s="11">
        <f t="shared" si="3"/>
        <v>132</v>
      </c>
      <c r="Y148" s="11">
        <f t="shared" si="3"/>
        <v>137</v>
      </c>
      <c r="Z148" s="11">
        <f t="shared" si="3"/>
        <v>124</v>
      </c>
      <c r="AA148" s="11">
        <f>SUM(AA4:AA146)</f>
        <v>162</v>
      </c>
      <c r="AB148" s="11">
        <f>SUM(AB4:AB146)</f>
        <v>191</v>
      </c>
      <c r="AC148" s="11">
        <f>SUM(AC4:AC146)</f>
        <v>71</v>
      </c>
      <c r="AD148" s="11">
        <f t="shared" si="3"/>
        <v>136</v>
      </c>
      <c r="AE148" s="8">
        <f>SUM(B148:AD148)</f>
        <v>4972</v>
      </c>
    </row>
  </sheetData>
  <sheetProtection/>
  <printOptions gridLines="1"/>
  <pageMargins left="0.7480314960629921" right="0.15748031496062992" top="0.984251968503937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Cardiff Council   -   Cyngor Caerdydd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Stephens</dc:creator>
  <cp:keywords/>
  <dc:description/>
  <cp:lastModifiedBy>Stephens, Mark</cp:lastModifiedBy>
  <cp:lastPrinted>2021-12-21T11:44:07Z</cp:lastPrinted>
  <dcterms:created xsi:type="dcterms:W3CDTF">2011-06-18T14:36:03Z</dcterms:created>
  <dcterms:modified xsi:type="dcterms:W3CDTF">2021-12-21T11:44:36Z</dcterms:modified>
  <cp:category/>
  <cp:version/>
  <cp:contentType/>
  <cp:contentStatus/>
</cp:coreProperties>
</file>